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Q:\CORP\TREASURY\EXCEL\OwnerTrust18C\ABS6\Salesforce\"/>
    </mc:Choice>
  </mc:AlternateContent>
  <xr:revisionPtr revIDLastSave="0" documentId="13_ncr:1_{2042818E-21A8-4DA0-A7A2-CB1AF4A40E32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18-C Performance" sheetId="2" r:id="rId1"/>
    <sheet name="Data" sheetId="1" r:id="rId2"/>
  </sheets>
  <externalReferences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3" i="1" l="1"/>
  <c r="AE3" i="1" l="1"/>
  <c r="C3" i="1" l="1"/>
</calcChain>
</file>

<file path=xl/sharedStrings.xml><?xml version="1.0" encoding="utf-8"?>
<sst xmlns="http://schemas.openxmlformats.org/spreadsheetml/2006/main" count="1" uniqueCount="1">
  <si>
    <t>18-C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</si>
</sst>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2" borderId="0" xfId="0" applyFill="1"/>
    <xf numFmtId="164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NAR 18-C</a:t>
            </a:r>
          </a:p>
          <a:p>
            <a:pPr>
              <a:defRPr/>
            </a:pPr>
            <a:r>
              <a:rPr lang="en-US"/>
              <a:t>Cumulative Net Loss Percentage</a:t>
            </a:r>
          </a:p>
          <a:p>
            <a:pPr>
              <a:defRPr/>
            </a:pPr>
            <a:r>
              <a:rPr lang="en-US"/>
              <a:t>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18-C 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Data!$C$3:$BL$3</c:f>
              <c:numCache>
                <c:formatCode>0.000%</c:formatCode>
                <c:ptCount val="62"/>
                <c:pt idx="0">
                  <c:v>0</c:v>
                </c:pt>
                <c:pt idx="1">
                  <c:v>2.956051355848714E-4</c:v>
                </c:pt>
                <c:pt idx="2">
                  <c:v>5.1784718402090658E-4</c:v>
                </c:pt>
                <c:pt idx="3">
                  <c:v>1.0570075133267396E-3</c:v>
                </c:pt>
                <c:pt idx="4">
                  <c:v>1.6017503247432185E-3</c:v>
                </c:pt>
                <c:pt idx="5">
                  <c:v>1.9700969124003364E-3</c:v>
                </c:pt>
                <c:pt idx="6">
                  <c:v>2.4109935603220359E-3</c:v>
                </c:pt>
                <c:pt idx="7">
                  <c:v>2.5974931930393898E-3</c:v>
                </c:pt>
                <c:pt idx="8">
                  <c:v>2.9578028692420362E-3</c:v>
                </c:pt>
                <c:pt idx="9">
                  <c:v>3.2794680055031815E-3</c:v>
                </c:pt>
                <c:pt idx="10">
                  <c:v>3.8059142609680207E-3</c:v>
                </c:pt>
                <c:pt idx="11">
                  <c:v>4.522056036325388E-3</c:v>
                </c:pt>
                <c:pt idx="12">
                  <c:v>4.9205139635822943E-3</c:v>
                </c:pt>
                <c:pt idx="13">
                  <c:v>5.5726635817708522E-3</c:v>
                </c:pt>
                <c:pt idx="14">
                  <c:v>6.1137634393911237E-3</c:v>
                </c:pt>
                <c:pt idx="15">
                  <c:v>6.4243710871716092E-3</c:v>
                </c:pt>
                <c:pt idx="16">
                  <c:v>6.8818788494473589E-3</c:v>
                </c:pt>
                <c:pt idx="17">
                  <c:v>7.0841913773256561E-3</c:v>
                </c:pt>
                <c:pt idx="18">
                  <c:v>7.295944109350163E-3</c:v>
                </c:pt>
                <c:pt idx="19">
                  <c:v>7.3927290460064085E-3</c:v>
                </c:pt>
                <c:pt idx="20">
                  <c:v>7.5875902512062198E-3</c:v>
                </c:pt>
                <c:pt idx="21">
                  <c:v>7.7350853434436867E-3</c:v>
                </c:pt>
                <c:pt idx="22">
                  <c:v>7.9519477062039261E-3</c:v>
                </c:pt>
                <c:pt idx="23">
                  <c:v>8.220571640423233E-3</c:v>
                </c:pt>
                <c:pt idx="24">
                  <c:v>8.6165212303128003E-3</c:v>
                </c:pt>
                <c:pt idx="25">
                  <c:v>8.6264761347948811E-3</c:v>
                </c:pt>
                <c:pt idx="26">
                  <c:v>8.587941286948491E-3</c:v>
                </c:pt>
                <c:pt idx="27">
                  <c:v>8.6898234986005352E-3</c:v>
                </c:pt>
                <c:pt idx="28">
                  <c:v>8.6574973577148284E-3</c:v>
                </c:pt>
                <c:pt idx="29">
                  <c:v>8.5240960199816605E-3</c:v>
                </c:pt>
                <c:pt idx="30">
                  <c:v>8.5812693531758452E-3</c:v>
                </c:pt>
                <c:pt idx="31">
                  <c:v>8.4286278596602225E-3</c:v>
                </c:pt>
                <c:pt idx="32">
                  <c:v>8.4087925603452667E-3</c:v>
                </c:pt>
                <c:pt idx="33">
                  <c:v>8.4337670534234133E-3</c:v>
                </c:pt>
                <c:pt idx="34">
                  <c:v>8.3447569486673739E-3</c:v>
                </c:pt>
                <c:pt idx="35">
                  <c:v>8.4302175442733419E-3</c:v>
                </c:pt>
                <c:pt idx="36">
                  <c:v>8.3561167775667369E-3</c:v>
                </c:pt>
                <c:pt idx="37">
                  <c:v>8.3735129089708774E-3</c:v>
                </c:pt>
                <c:pt idx="38">
                  <c:v>8.4050498705974929E-3</c:v>
                </c:pt>
                <c:pt idx="39">
                  <c:v>8.46737350550468E-3</c:v>
                </c:pt>
                <c:pt idx="40">
                  <c:v>8.4046324368103626E-3</c:v>
                </c:pt>
                <c:pt idx="41">
                  <c:v>8.3914597346566623E-3</c:v>
                </c:pt>
                <c:pt idx="42">
                  <c:v>8.406294659040749E-3</c:v>
                </c:pt>
                <c:pt idx="43">
                  <c:v>8.2582336808950663E-3</c:v>
                </c:pt>
                <c:pt idx="44">
                  <c:v>8.2574022861912084E-3</c:v>
                </c:pt>
                <c:pt idx="45">
                  <c:v>8.2601050693979789E-3</c:v>
                </c:pt>
                <c:pt idx="46">
                  <c:v>8.2818371056794758E-3</c:v>
                </c:pt>
                <c:pt idx="47">
                  <c:v>8.2865169119849223E-3</c:v>
                </c:pt>
                <c:pt idx="48">
                  <c:v>8.2692556553492277E-3</c:v>
                </c:pt>
                <c:pt idx="49">
                  <c:v>8.3078740266014275E-3</c:v>
                </c:pt>
                <c:pt idx="50">
                  <c:v>8.2984055421210946E-3</c:v>
                </c:pt>
                <c:pt idx="51">
                  <c:v>8.2341120829043813E-3</c:v>
                </c:pt>
                <c:pt idx="52">
                  <c:v>8.1630500254468337E-3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1-4E63-9435-B3525B22E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4894344"/>
        <c:axId val="514135504"/>
      </c:lineChart>
      <c:catAx>
        <c:axId val="73489434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13550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4135504"/>
        <c:scaling>
          <c:orientation val="minMax"/>
          <c:max val="1.4000000000000002E-2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00%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894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2</xdr:row>
      <xdr:rowOff>9524</xdr:rowOff>
    </xdr:from>
    <xdr:to>
      <xdr:col>27</xdr:col>
      <xdr:colOff>421821</xdr:colOff>
      <xdr:row>42</xdr:row>
      <xdr:rowOff>81643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TREASURY\ROBIN\ABS\cumulative%20net%20loss%20summar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ROBIN/ABS/cumulative%20net%20loss%20summar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OwnerTrust18C/ABS6/18-CSep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97-A"/>
      <sheetName val="98-A"/>
      <sheetName val="99-A"/>
      <sheetName val="00-A"/>
      <sheetName val="00-B"/>
      <sheetName val="00-C"/>
      <sheetName val="01-A"/>
      <sheetName val="01-B"/>
      <sheetName val="01-C"/>
      <sheetName val="02-A"/>
      <sheetName val="02-B"/>
      <sheetName val="02-C"/>
      <sheetName val="03-A"/>
      <sheetName val="03-B"/>
      <sheetName val="03-C"/>
      <sheetName val="04-A"/>
      <sheetName val="04-B"/>
      <sheetName val="04-C"/>
      <sheetName val="05-A"/>
      <sheetName val="05-B"/>
      <sheetName val="05-C"/>
      <sheetName val="06-A"/>
      <sheetName val="06-B"/>
      <sheetName val="06-C"/>
      <sheetName val="07-A"/>
      <sheetName val="07-B"/>
      <sheetName val="08-A"/>
      <sheetName val="08-B"/>
      <sheetName val="08-C"/>
      <sheetName val="09-1"/>
      <sheetName val="09-A"/>
      <sheetName val="10-A"/>
      <sheetName val="All-Projected"/>
      <sheetName val="All"/>
      <sheetName val="cum net loss"/>
      <sheetName val="All-Actual"/>
      <sheetName val="Module1"/>
    </sheetNames>
    <sheetDataSet>
      <sheetData sheetId="0">
        <row r="236">
          <cell r="C236">
            <v>0</v>
          </cell>
        </row>
        <row r="242">
          <cell r="C24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97-A"/>
      <sheetName val="98-A"/>
      <sheetName val="99-A"/>
      <sheetName val="00-A"/>
      <sheetName val="00-B"/>
      <sheetName val="00-C"/>
      <sheetName val="01-A"/>
      <sheetName val="01-B"/>
      <sheetName val="01-C"/>
      <sheetName val="02-A"/>
      <sheetName val="02-B"/>
      <sheetName val="02-C"/>
      <sheetName val="03-A"/>
      <sheetName val="03-B"/>
      <sheetName val="03-C"/>
      <sheetName val="04-A"/>
      <sheetName val="04-B"/>
      <sheetName val="04-C"/>
      <sheetName val="05-A"/>
      <sheetName val="05-B"/>
      <sheetName val="05-C"/>
      <sheetName val="06-A"/>
      <sheetName val="06-B"/>
      <sheetName val="06-C"/>
      <sheetName val="07-A"/>
      <sheetName val="07-B"/>
      <sheetName val="08-A"/>
      <sheetName val="08-B"/>
      <sheetName val="08-C"/>
      <sheetName val="09-1"/>
      <sheetName val="09-A"/>
      <sheetName val="10-A"/>
      <sheetName val="All-Projected"/>
      <sheetName val="All"/>
      <sheetName val="cum net loss"/>
      <sheetName val="All-Actual"/>
      <sheetName val="Module1"/>
    </sheetNames>
    <sheetDataSet>
      <sheetData sheetId="0">
        <row r="242">
          <cell r="AE242">
            <v>8.6574973577148284E-3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>
        <row r="10">
          <cell r="C10">
            <v>1146026063.8900001</v>
          </cell>
        </row>
        <row r="168">
          <cell r="D168">
            <v>9563308.959999999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70" zoomScaleNormal="70" workbookViewId="0">
      <selection activeCell="V49" sqref="V49"/>
    </sheetView>
  </sheetViews>
  <sheetFormatPr defaultColWidth="9.1796875" defaultRowHeight="14.5" x14ac:dyDescent="0.35"/>
  <cols>
    <col min="1" max="16384" width="9.1796875" style="3"/>
  </cols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C3"/>
  <sheetViews>
    <sheetView tabSelected="1" topLeftCell="AM1" workbookViewId="0">
      <selection activeCell="AY7" sqref="AY7"/>
    </sheetView>
  </sheetViews>
  <sheetFormatPr defaultRowHeight="14.5" x14ac:dyDescent="0.35"/>
  <cols>
    <col min="2" max="2" width="12.54296875" bestFit="1" customWidth="1"/>
    <col min="48" max="54" width="11" bestFit="1" customWidth="1"/>
  </cols>
  <sheetData>
    <row r="3" spans="2:55" x14ac:dyDescent="0.35">
      <c r="B3" s="1" t="s">
        <v>0</v>
      </c>
      <c r="C3" s="2">
        <f>[1]Data!C242</f>
        <v>0</v>
      </c>
      <c r="D3" s="2">
        <v>2.956051355848714E-4</v>
      </c>
      <c r="E3" s="2">
        <v>5.1784718402090658E-4</v>
      </c>
      <c r="F3" s="2">
        <v>1.0570075133267396E-3</v>
      </c>
      <c r="G3" s="2">
        <v>1.6017503247432185E-3</v>
      </c>
      <c r="H3" s="2">
        <v>1.9700969124003364E-3</v>
      </c>
      <c r="I3" s="2">
        <v>2.4109935603220359E-3</v>
      </c>
      <c r="J3" s="2">
        <v>2.5974931930393898E-3</v>
      </c>
      <c r="K3" s="2">
        <v>2.9578028692420362E-3</v>
      </c>
      <c r="L3" s="2">
        <v>3.2794680055031815E-3</v>
      </c>
      <c r="M3" s="2">
        <v>3.8059142609680207E-3</v>
      </c>
      <c r="N3" s="2">
        <v>4.522056036325388E-3</v>
      </c>
      <c r="O3" s="2">
        <v>4.9205139635822943E-3</v>
      </c>
      <c r="P3" s="2">
        <v>5.5726635817708522E-3</v>
      </c>
      <c r="Q3" s="2">
        <v>6.1137634393911237E-3</v>
      </c>
      <c r="R3" s="2">
        <v>6.4243710871716092E-3</v>
      </c>
      <c r="S3" s="2">
        <v>6.8818788494473589E-3</v>
      </c>
      <c r="T3" s="2">
        <v>7.0841913773256561E-3</v>
      </c>
      <c r="U3" s="2">
        <v>7.295944109350163E-3</v>
      </c>
      <c r="V3" s="2">
        <v>7.3927290460064085E-3</v>
      </c>
      <c r="W3" s="2">
        <v>7.5875902512062198E-3</v>
      </c>
      <c r="X3" s="2">
        <v>7.7350853434436867E-3</v>
      </c>
      <c r="Y3" s="2">
        <v>7.9519477062039261E-3</v>
      </c>
      <c r="Z3" s="2">
        <v>8.220571640423233E-3</v>
      </c>
      <c r="AA3" s="2">
        <v>8.6165212303128003E-3</v>
      </c>
      <c r="AB3" s="2">
        <v>8.6264761347948811E-3</v>
      </c>
      <c r="AC3" s="2">
        <v>8.587941286948491E-3</v>
      </c>
      <c r="AD3" s="2">
        <v>8.6898234986005352E-3</v>
      </c>
      <c r="AE3" s="2">
        <f>[2]Data!$AE$242</f>
        <v>8.6574973577148284E-3</v>
      </c>
      <c r="AF3" s="2">
        <v>8.5240960199816605E-3</v>
      </c>
      <c r="AG3" s="2">
        <v>8.5812693531758452E-3</v>
      </c>
      <c r="AH3" s="2">
        <v>8.4286278596602225E-3</v>
      </c>
      <c r="AI3" s="2">
        <v>8.4087925603452667E-3</v>
      </c>
      <c r="AJ3" s="2">
        <v>8.4337670534234133E-3</v>
      </c>
      <c r="AK3" s="4">
        <f>[3]Report!$D$168/[3]Report!$C$10</f>
        <v>8.3447569486673739E-3</v>
      </c>
      <c r="AL3" s="4">
        <v>8.4302175442733419E-3</v>
      </c>
      <c r="AM3" s="4">
        <v>8.3561167775667369E-3</v>
      </c>
      <c r="AN3" s="4">
        <v>8.3735129089708774E-3</v>
      </c>
      <c r="AO3" s="4">
        <v>8.4050498705974929E-3</v>
      </c>
      <c r="AP3" s="4">
        <v>8.46737350550468E-3</v>
      </c>
      <c r="AQ3" s="4">
        <v>8.4046324368103626E-3</v>
      </c>
      <c r="AR3" s="4">
        <v>8.3914597346566623E-3</v>
      </c>
      <c r="AS3" s="4">
        <v>8.406294659040749E-3</v>
      </c>
      <c r="AT3" s="4">
        <v>8.2582336808950663E-3</v>
      </c>
      <c r="AU3" s="4">
        <v>8.2574022861912084E-3</v>
      </c>
      <c r="AV3" s="4">
        <v>8.2601050693979789E-3</v>
      </c>
      <c r="AW3" s="4">
        <v>8.2818371056794758E-3</v>
      </c>
      <c r="AX3" s="4">
        <v>8.2865169119849223E-3</v>
      </c>
      <c r="AY3" s="4">
        <v>8.2692556553492277E-3</v>
      </c>
      <c r="AZ3" s="4">
        <v>8.3078740266014275E-3</v>
      </c>
      <c r="BA3" s="4">
        <v>8.2984055421210946E-3</v>
      </c>
      <c r="BB3" s="4">
        <v>8.2341120829043813E-3</v>
      </c>
      <c r="BC3" s="4">
        <v>8.1630500254468337E-3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18-C Performance</vt:lpstr>
      <vt:lpstr>Data</vt:lpstr>
    </vt:vector>
  </TitlesOfParts>
  <Company>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Sanchez(2), Daniel</dc:creator>
  <cp:lastModifiedBy>Wang, Yu</cp:lastModifiedBy>
  <dcterms:created xsi:type="dcterms:W3CDTF">2018-05-14T19:16:39Z</dcterms:created>
  <dcterms:modified xsi:type="dcterms:W3CDTF">2023-09-18T19:33:21Z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