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ALT 16-B\ABS\Salesforce\"/>
    </mc:Choice>
  </mc:AlternateContent>
  <bookViews>
    <workbookView xWindow="0" yWindow="0" windowWidth="28800" windowHeight="12000"/>
  </bookViews>
  <sheets>
    <sheet name="Dec17" sheetId="12" r:id="rId1"/>
    <sheet name="Nov17" sheetId="11" r:id="rId2"/>
    <sheet name="Oct17" sheetId="10" r:id="rId3"/>
    <sheet name="Sep17" sheetId="9" r:id="rId4"/>
    <sheet name="Aug17" sheetId="3" r:id="rId5"/>
    <sheet name="Jul17" sheetId="4" r:id="rId6"/>
    <sheet name="Jun17" sheetId="5" r:id="rId7"/>
    <sheet name="May17" sheetId="6" r:id="rId8"/>
    <sheet name="Apr17" sheetId="7" r:id="rId9"/>
    <sheet name="Mar17" sheetId="8" r:id="rId10"/>
    <sheet name="Feb17" sheetId="1" r:id="rId11"/>
    <sheet name="Jan17" sheetId="2" r:id="rId12"/>
  </sheets>
  <definedNames>
    <definedName name="AllocationPercentage">#REF!</definedName>
    <definedName name="depositorpercentage">#REF!</definedName>
    <definedName name="Officer">#REF!</definedName>
    <definedName name="prinatRAP">#REF!</definedName>
    <definedName name="test">#REF!</definedName>
    <definedName name="Tit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<sst xmlns="http://schemas.openxmlformats.org/spreadsheetml/2006/main" count="3080" uniqueCount="219">
  <si>
    <t>Collection Period Start</t>
  </si>
  <si>
    <t>Distribution Date</t>
  </si>
  <si>
    <t>Collection Period End</t>
  </si>
  <si>
    <t>30/360 Days</t>
  </si>
  <si>
    <t>Beg. of Interest Period</t>
  </si>
  <si>
    <t>Actual/360 Days</t>
  </si>
  <si>
    <t>End of Interest Period</t>
  </si>
  <si>
    <t>SUMMARY</t>
  </si>
  <si>
    <t>Coupon Rate</t>
  </si>
  <si>
    <t>Initial Balance</t>
  </si>
  <si>
    <t>Beginning Balance</t>
  </si>
  <si>
    <t>Ending Balance</t>
  </si>
  <si>
    <t>Pool Factor</t>
  </si>
  <si>
    <t>Total Portfolio</t>
  </si>
  <si>
    <t>Total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</si>
  <si>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</si>
  <si>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</si>
  <si>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</si>
  <si>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</si>
  <si>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</si>
  <si>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</si>
  <si>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 Due</t>
  </si>
  <si>
    <t>Interest Payment</t>
  </si>
  <si>
    <t>Principal per $1000 Face Amount</t>
  </si>
  <si>
    <t>Interest per $1000 Face Amount</t>
  </si>
  <si>
    <t>I. COLLECTIONS</t>
  </si>
  <si>
    <t>Lease Payments: ( Lease SUBI)</t>
  </si>
  <si>
    <t>Monthly Principal</t>
  </si>
  <si>
    <t>Monthly Interest</t>
  </si>
  <si>
    <t>Total Monthly Payments</t>
  </si>
  <si>
    <t>Interest Rate Cap Payments</t>
  </si>
  <si>
    <t>Advances:</t>
  </si>
  <si>
    <t>Aggregate Monthly Payment Advances</t>
  </si>
  <si>
    <t>Aggregate Sales Proceeds Advance</t>
  </si>
  <si>
    <t>Total Advances</t>
  </si>
  <si>
    <t>Vehicle Disposition Proceeds:</t>
  </si>
  <si>
    <t>Reallocation Payments</t>
  </si>
  <si>
    <t>Repurchase Payments</t>
  </si>
  <si>
    <t>Net Auction Proceeds</t>
  </si>
  <si>
    <t>Recoveries</t>
  </si>
  <si>
    <t>Net Liquidation Proceeds</t>
  </si>
  <si>
    <t>Excess Wear and Tear and Excess Mileage</t>
  </si>
  <si>
    <t>Remaining Payoffs</t>
  </si>
  <si>
    <t>Net Insurance Proceeds</t>
  </si>
  <si>
    <t>Residual Value Surplus</t>
  </si>
  <si>
    <t>Total Collections</t>
  </si>
  <si>
    <t>Vehicle Disposition Activity for the current month - Terminated and Sold (included in Vehicle Disposition Proceeds)</t>
  </si>
  <si>
    <t>Net Insurance Sales</t>
  </si>
  <si>
    <t>Lease Payoffs</t>
  </si>
  <si>
    <t>Count</t>
  </si>
  <si>
    <t>Early Termination</t>
  </si>
  <si>
    <t xml:space="preserve"> </t>
  </si>
  <si>
    <t>Involuntary Repossession</t>
  </si>
  <si>
    <t>Voluntary Repossession</t>
  </si>
  <si>
    <t>Full Termination</t>
  </si>
  <si>
    <t>Bankruptcty</t>
  </si>
  <si>
    <t>Insurance Payoff</t>
  </si>
  <si>
    <t>Customer Payoff</t>
  </si>
  <si>
    <t>Grounding Dealer Payoff</t>
  </si>
  <si>
    <t>Dealer Purchase</t>
  </si>
  <si>
    <t>Total</t>
  </si>
  <si>
    <t>II. COLLATERAL POOL BALANCE DATA</t>
  </si>
  <si>
    <t>Number</t>
  </si>
  <si>
    <t>Book Amount</t>
  </si>
  <si>
    <t>Discount Rate</t>
  </si>
  <si>
    <t>Securitization Value</t>
  </si>
  <si>
    <t>Pool  Balance - Beginning of Period</t>
  </si>
  <si>
    <t>Total Depreciation Received</t>
  </si>
  <si>
    <t>Principal Amount of Gross Losses</t>
  </si>
  <si>
    <t>Repurchase / Reallocation</t>
  </si>
  <si>
    <t>Early Terminations</t>
  </si>
  <si>
    <t>Scheduled Terminations</t>
  </si>
  <si>
    <t>Pool  Balance - End of Period</t>
  </si>
  <si>
    <t>Remaining Pool Balance</t>
  </si>
  <si>
    <t>Lease Payment</t>
  </si>
  <si>
    <t>Residual Value</t>
  </si>
  <si>
    <t>III. DISTRIBUTIONS</t>
  </si>
  <si>
    <t>Reserve Amounts Available for Distribution</t>
  </si>
  <si>
    <t>Total Available for Distribution</t>
  </si>
  <si>
    <t>1. Amounts due Indenture Trustee as Compensation or Indemnity</t>
  </si>
  <si>
    <t>2. Reimbursement of Payment Advance</t>
  </si>
  <si>
    <t xml:space="preserve">   3. Reimbursement of Sales Proceeds Advance</t>
  </si>
  <si>
    <t>4. Servicing Fee:</t>
  </si>
  <si>
    <t>Servicing Fee Due</t>
  </si>
  <si>
    <t>Servicing Fee Paid</t>
  </si>
  <si>
    <t>Servicing Fee Shortfall</t>
  </si>
  <si>
    <t>Total Trustee, Advances and Servicing Fee Paid</t>
  </si>
  <si>
    <t>5. Interest:</t>
  </si>
  <si>
    <t>Class A-1 Notes Monthly Interest</t>
  </si>
  <si>
    <t>Class A-1 Notes Interest Carryover Shortfall</t>
  </si>
  <si>
    <t>Class A-1 Notes Interest on Interest Carryover Shortfall</t>
  </si>
  <si>
    <t>Class A-1 Notes Monthly Available Interest Distribution Amount</t>
  </si>
  <si>
    <t>Class A-1 Notes Monthly Interest Paid</t>
  </si>
  <si>
    <t>Chg in Class A-1 Notes Int.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</si>
  <si>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</si>
  <si>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</si>
  <si>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</si>
  <si>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</si>
  <si>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</si>
  <si>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</si>
  <si>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</si>
  <si>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</si>
  <si>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</si>
  <si>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Available Interest Distribution Amount</t>
  </si>
  <si>
    <t>Class A-2b Notes Monthly Interest Paid</t>
  </si>
  <si>
    <t>Chg in Class A-2b Notes Int.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</si>
  <si>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</si>
  <si>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</si>
  <si>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</si>
  <si>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</si>
  <si>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</si>
  <si>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>Chg in Class A-3 Notes Int. Carryover Shortfall</t>
  </si>
  <si>
    <t>Class A-4 Monthly Interest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</si>
  <si>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</si>
  <si>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</si>
  <si>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</si>
  <si>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</si>
  <si>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</si>
  <si>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Certificate Monthly Interest</t>
  </si>
  <si>
    <t>Certificate Interest Carryover Shortfall</t>
  </si>
  <si>
    <t>Certificate Interest on Interest Carryover Shortfall</t>
  </si>
  <si>
    <t>Certificate Monthly Available Interest Distribution Amount</t>
  </si>
  <si>
    <t>Certificate Monthly Interest Paid</t>
  </si>
  <si>
    <t>Chg in Certificate Int. Carryover Shortfall</t>
  </si>
  <si>
    <t>Total Note and Certificate Monthly Interest</t>
  </si>
  <si>
    <t>Total Note and Certificate Monthly Interest Due</t>
  </si>
  <si>
    <t>Total Note and Certificate Monthly Interest Paid</t>
  </si>
  <si>
    <t>Total Note and Certificate Interest Carryover Shortfall</t>
  </si>
  <si>
    <t>Chg in Total Note and Certificate Int. Carryover Shortfall</t>
  </si>
  <si>
    <t>Total Available for Principal Distribution</t>
  </si>
  <si>
    <t>6.  Total Monthly Principal Paid on the Notes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</si>
  <si>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</si>
  <si>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</si>
  <si>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</si>
  <si>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</si>
  <si>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7. Total Monthly Principal Paid on the Certificates</t>
  </si>
  <si>
    <t>Total Certificateholders' Principal Carryover Shortfall</t>
  </si>
  <si>
    <t>Total Certificateholders' Principal Distributable Amount</t>
  </si>
  <si>
    <t>Chg in Total Certificateholders' Principal Carryover Shortfall</t>
  </si>
  <si>
    <t>Remaining Available Collections</t>
  </si>
  <si>
    <t>IV. RESERVE ACCOUNT</t>
  </si>
  <si>
    <t>Initial Reserve Account Amount</t>
  </si>
  <si>
    <t>Required Reserve Account Amount</t>
  </si>
  <si>
    <t>Beginning Reserve Account Balance</t>
  </si>
  <si>
    <t>Additional Cash Infusion</t>
  </si>
  <si>
    <t>Reinvestment Income for the Period</t>
  </si>
  <si>
    <t>Reserve Fund Available for Distribution</t>
  </si>
  <si>
    <t>Reserve Fund Draw Amount</t>
  </si>
  <si>
    <t>Deposit of Remaining Available Collections</t>
  </si>
  <si>
    <t>Gross Reserve Account Balance</t>
  </si>
  <si>
    <t>Remaining Available Collections Released to Seller</t>
  </si>
  <si>
    <t>Total Ending Reserve Account Balance</t>
  </si>
  <si>
    <t>V. POOL STATISTICS</t>
  </si>
  <si>
    <t>Weighted Average Remaining Maturity</t>
  </si>
  <si>
    <t xml:space="preserve">Monthly Prepayment Speed </t>
  </si>
  <si>
    <t xml:space="preserve">Lifetime Prepayment Speed </t>
  </si>
  <si>
    <t>$</t>
  </si>
  <si>
    <t>units</t>
  </si>
  <si>
    <t>Recoveries of Defaulted and Casualty Receivables</t>
  </si>
  <si>
    <t>Securitization Value of Defaulted Receivables and Casualty Receivables</t>
  </si>
  <si>
    <t>Aggregate Defaulted and Casualty Gain (Loss)</t>
  </si>
  <si>
    <t>Pool Balance at Beginning of Collection Period</t>
  </si>
  <si>
    <t>Net Loss Ratio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</si>
  <si>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</si>
  <si>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</si>
  <si>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</si>
  <si>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</si>
  <si>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 xml:space="preserve">  Cumulative Net Losses for all Periods</t>
  </si>
  <si>
    <t>Delinquent Receivables:</t>
  </si>
  <si>
    <t>% of BOP Pool Balance</t>
  </si>
  <si>
    <t>Amount</t>
  </si>
  <si>
    <t>31-60 Days Delinquent</t>
  </si>
  <si>
    <t>61-90 Days Delinquent</t>
  </si>
  <si>
    <t>91-120+ Days Delinquent</t>
  </si>
  <si>
    <t>More than 120 Days</t>
  </si>
  <si>
    <t>Total Delinquent Receivables:</t>
  </si>
  <si>
    <t xml:space="preserve">61+ Days Delinquencies as Percentage of Receivables </t>
  </si>
  <si>
    <t>60 Day Delinquent Receivables</t>
  </si>
  <si>
    <t>Delinquency Percentage</t>
  </si>
  <si>
    <t>Delinquency Trigger</t>
  </si>
  <si>
    <t>Does the Delinquency Percentage exceed the Delinquency Trigger?</t>
  </si>
  <si>
    <t>No</t>
  </si>
  <si>
    <t>Aggregate Sales Performance of Auctioned Vehicles</t>
  </si>
  <si>
    <t xml:space="preserve">  Sales Proceeds</t>
  </si>
  <si>
    <t xml:space="preserve">  Securitization Value</t>
  </si>
  <si>
    <t>Aggregate Residual Gain (Loss)</t>
  </si>
  <si>
    <t>Cumulative Sales Performance of Auctioned Vehicles</t>
  </si>
  <si>
    <t xml:space="preserve">  Cumulative Sales Proceeds</t>
  </si>
  <si>
    <t xml:space="preserve">  Cumulative Securitization Value</t>
  </si>
  <si>
    <t>Cumulative Residual Gain (Loss)</t>
  </si>
  <si>
    <t>VI. RECONCILIATION OF ADVANCES</t>
  </si>
  <si>
    <t>Beginning Balance of Residual Advance</t>
  </si>
  <si>
    <t>Reimbursement of Outstanding Advance</t>
  </si>
  <si>
    <t>Additional Advances for current period</t>
  </si>
  <si>
    <t>Ending Balance of Residual Advance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</si>
  <si>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</si>
  <si>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</si>
  <si>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</si>
  <si>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</si>
  <si>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</si>
  <si>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</si>
  <si>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</si>
  <si>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</si>
  <si>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</si>
  <si>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>NO</t>
  </si>
  <si>
    <t xml:space="preserve">2. Have there been any material modifications, extensions or waivers to </t>
  </si>
  <si>
    <t>Lease terms, fees, penalties or payments during the Collection Period?</t>
  </si>
  <si>
    <t xml:space="preserve">3. Have there been any material breaches of representations, warranties </t>
  </si>
  <si>
    <t>or covenants contained in the Leases?</t>
  </si>
  <si>
    <t xml:space="preserve">4. Has there been any new issuance of notes or other securities backed by the </t>
  </si>
  <si>
    <t>SUBI Assets?</t>
  </si>
  <si>
    <t>5. Has there been any material additions, removals or substitutions of</t>
  </si>
  <si>
    <t>SUBI Assets, or repurchases of SUBI Assets?</t>
  </si>
  <si>
    <t xml:space="preserve">6. Has there been any material change in the underwriting, origination or acquisition </t>
  </si>
  <si>
    <t>of Leases?</t>
  </si>
  <si>
    <r>
      <t xml:space="preserve">Vehicle Disposition Activity for the current month - Terminated and Sold (included in </t>
    </r>
    <r>
      <rPr>
        <i/>
        <sz val="11"/>
        <rFont val="Times New Roman"/>
        <family val="1"/>
      </rPr>
      <t>Vehicle Disposition Proceeds</t>
    </r>
    <r>
      <rPr>
        <sz val="11"/>
        <rFont val="Times New Roman"/>
        <family val="1"/>
      </rPr>
      <t>)</t>
    </r>
  </si>
  <si>
    <r>
      <t>Monthly Prepayment Speed</t>
    </r>
    <r>
      <rPr>
        <vertAlign val="superscript"/>
        <sz val="11"/>
        <rFont val="Times New Roman"/>
        <family val="1"/>
      </rPr>
      <t xml:space="preserve"> </t>
    </r>
  </si>
  <si>
    <r>
      <t>Lifetime Prepayment Speed</t>
    </r>
    <r>
      <rPr>
        <vertAlign val="superscript"/>
        <sz val="11"/>
        <rFont val="Times New Roman"/>
        <family val="1"/>
      </rPr>
      <t xml:space="preserve"> </t>
    </r>
  </si>
  <si>
    <t>91-120 Days Delinquent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</si>
</sst>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0.000%"/>
    <numFmt numFmtId="166" formatCode="#,##0.0000000_);\(#,##0.0000000\)"/>
    <numFmt numFmtId="167" formatCode="0.000000%"/>
    <numFmt numFmtId="168" formatCode="_(* #,##0_);_(* \(#,##0\);_(* &quot;-&quot;??_);_(@_)"/>
    <numFmt numFmtId="169" formatCode="0.00000%"/>
    <numFmt numFmtId="170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Times New Roman"/>
      <family val="1"/>
    </font>
    <font>
      <b/>
      <sz val="11"/>
      <color indexed="17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/>
      <sz val="11"/>
      <name val="Times New Roman"/>
      <family val="1"/>
    </font>
    <font>
      <sz val="10"/>
      <name val="Arial"/>
      <family val="2"/>
    </font>
    <font>
      <sz val="11"/>
      <color rgb="FF0066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0"/>
      <color indexed="17"/>
      <name val="Times New Roman"/>
      <family val="1"/>
    </font>
    <font>
      <sz val="11"/>
      <color indexed="8"/>
      <name val="Calibri"/>
      <family val="2"/>
    </font>
    <font>
      <sz val="11"/>
      <color indexed="12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/>
    <xf numFmtId="6" fontId="3" fillId="0" borderId="0" xfId="0" quotePrefix="1" applyNumberFormat="1" applyFont="1" applyFill="1" applyAlignment="1" applyProtection="1">
      <alignment horizontal="left"/>
      <protection locked="0"/>
    </xf>
    <xf numFmtId="0" fontId="2" fillId="0" borderId="0" xfId="0" applyFont="1" applyFill="1"/>
    <xf numFmtId="164" fontId="4" fillId="0" borderId="0" xfId="0" applyNumberFormat="1" applyFont="1" applyFill="1" applyBorder="1" applyAlignment="1" applyProtection="1">
      <alignment horizontal="left"/>
      <protection locked="0"/>
    </xf>
    <xf numFmtId="15" fontId="5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  <xf numFmtId="15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15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39" fontId="4" fillId="0" borderId="0" xfId="3" applyNumberFormat="1" applyFont="1" applyFill="1" applyBorder="1" applyAlignment="1"/>
    <xf numFmtId="39" fontId="8" fillId="0" borderId="0" xfId="3" applyNumberFormat="1" applyFont="1" applyFill="1" applyBorder="1" applyAlignment="1"/>
    <xf numFmtId="166" fontId="4" fillId="0" borderId="0" xfId="3" applyNumberFormat="1" applyFont="1" applyFill="1" applyBorder="1" applyAlignment="1">
      <alignment horizontal="center"/>
    </xf>
    <xf numFmtId="39" fontId="2" fillId="0" borderId="0" xfId="0" applyNumberFormat="1" applyFont="1" applyFill="1" applyAlignment="1"/>
    <xf numFmtId="0" fontId="9" fillId="0" borderId="0" xfId="0" applyFont="1" applyFill="1"/>
    <xf numFmtId="0" fontId="4" fillId="0" borderId="0" xfId="0" applyFont="1" applyFill="1" applyBorder="1" applyAlignment="1">
      <alignment horizontal="left" indent="1"/>
    </xf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39" fontId="2" fillId="0" borderId="0" xfId="3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Alignment="1"/>
    <xf numFmtId="0" fontId="2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39" fontId="8" fillId="0" borderId="0" xfId="3" applyNumberFormat="1" applyFont="1" applyFill="1" applyAlignment="1">
      <alignment horizontal="right"/>
    </xf>
    <xf numFmtId="39" fontId="8" fillId="0" borderId="1" xfId="3" applyNumberFormat="1" applyFont="1" applyFill="1" applyBorder="1" applyAlignment="1">
      <alignment horizontal="right"/>
    </xf>
    <xf numFmtId="39" fontId="4" fillId="0" borderId="0" xfId="3" applyNumberFormat="1" applyFont="1" applyFill="1" applyAlignment="1">
      <alignment horizontal="right"/>
    </xf>
    <xf numFmtId="39" fontId="2" fillId="0" borderId="0" xfId="3" applyNumberFormat="1" applyFont="1" applyFill="1" applyAlignment="1">
      <alignment horizontal="right"/>
    </xf>
    <xf numFmtId="43" fontId="2" fillId="0" borderId="0" xfId="3" applyFont="1" applyFill="1" applyBorder="1" applyAlignment="1"/>
    <xf numFmtId="39" fontId="5" fillId="0" borderId="0" xfId="3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43" fontId="2" fillId="0" borderId="0" xfId="0" applyNumberFormat="1" applyFont="1" applyFill="1" applyAlignment="1"/>
    <xf numFmtId="39" fontId="2" fillId="0" borderId="0" xfId="0" applyNumberFormat="1" applyFont="1" applyFill="1"/>
    <xf numFmtId="43" fontId="2" fillId="0" borderId="0" xfId="3" applyFont="1" applyFill="1"/>
    <xf numFmtId="0" fontId="0" fillId="0" borderId="0" xfId="0" applyFill="1"/>
    <xf numFmtId="39" fontId="2" fillId="0" borderId="0" xfId="1" applyNumberFormat="1" applyFont="1" applyFill="1" applyAlignment="1">
      <alignment horizontal="right"/>
    </xf>
    <xf numFmtId="39" fontId="8" fillId="0" borderId="1" xfId="0" applyNumberFormat="1" applyFont="1" applyFill="1" applyBorder="1" applyAlignment="1">
      <alignment horizontal="right"/>
    </xf>
    <xf numFmtId="39" fontId="4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center"/>
    </xf>
    <xf numFmtId="39" fontId="11" fillId="0" borderId="0" xfId="0" applyNumberFormat="1" applyFont="1" applyFill="1" applyAlignment="1">
      <alignment horizontal="center"/>
    </xf>
    <xf numFmtId="43" fontId="5" fillId="0" borderId="0" xfId="3" applyFont="1" applyFill="1" applyAlignment="1"/>
    <xf numFmtId="43" fontId="5" fillId="0" borderId="0" xfId="3" applyFont="1" applyFill="1"/>
    <xf numFmtId="168" fontId="5" fillId="0" borderId="0" xfId="3" applyNumberFormat="1" applyFont="1" applyFill="1" applyAlignment="1">
      <alignment horizontal="right"/>
    </xf>
    <xf numFmtId="43" fontId="5" fillId="0" borderId="0" xfId="3" applyFont="1" applyFill="1" applyAlignment="1">
      <alignment horizontal="right"/>
    </xf>
    <xf numFmtId="43" fontId="5" fillId="0" borderId="1" xfId="3" applyFont="1" applyFill="1" applyBorder="1" applyAlignment="1"/>
    <xf numFmtId="43" fontId="4" fillId="0" borderId="0" xfId="3" applyFont="1" applyFill="1" applyAlignment="1"/>
    <xf numFmtId="43" fontId="4" fillId="0" borderId="2" xfId="3" applyFont="1" applyFill="1" applyBorder="1" applyAlignment="1"/>
    <xf numFmtId="168" fontId="4" fillId="0" borderId="2" xfId="3" applyNumberFormat="1" applyFont="1" applyFill="1" applyBorder="1" applyAlignment="1">
      <alignment horizontal="left" indent="1"/>
    </xf>
    <xf numFmtId="0" fontId="2" fillId="0" borderId="0" xfId="0" applyFont="1" applyFill="1" applyAlignment="1">
      <alignment horizontal="center"/>
    </xf>
    <xf numFmtId="39" fontId="2" fillId="0" borderId="0" xfId="0" applyNumberFormat="1" applyFont="1" applyFill="1" applyAlignment="1">
      <alignment horizontal="center"/>
    </xf>
    <xf numFmtId="43" fontId="6" fillId="0" borderId="0" xfId="3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168" fontId="8" fillId="0" borderId="0" xfId="3" applyNumberFormat="1" applyFont="1" applyFill="1"/>
    <xf numFmtId="43" fontId="8" fillId="0" borderId="0" xfId="3" applyFont="1" applyFill="1" applyAlignment="1"/>
    <xf numFmtId="169" fontId="8" fillId="0" borderId="0" xfId="4" applyNumberFormat="1" applyFont="1" applyFill="1" applyAlignment="1"/>
    <xf numFmtId="168" fontId="8" fillId="0" borderId="0" xfId="3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37" fontId="8" fillId="0" borderId="0" xfId="3" applyNumberFormat="1" applyFont="1" applyFill="1" applyAlignment="1"/>
    <xf numFmtId="39" fontId="8" fillId="0" borderId="0" xfId="0" applyNumberFormat="1" applyFont="1" applyFill="1" applyAlignment="1"/>
    <xf numFmtId="168" fontId="2" fillId="0" borderId="0" xfId="0" applyNumberFormat="1" applyFont="1" applyFill="1" applyAlignment="1"/>
    <xf numFmtId="168" fontId="4" fillId="0" borderId="2" xfId="3" applyNumberFormat="1" applyFont="1" applyFill="1" applyBorder="1" applyAlignment="1">
      <alignment horizontal="center"/>
    </xf>
    <xf numFmtId="39" fontId="4" fillId="0" borderId="2" xfId="3" applyNumberFormat="1" applyFont="1" applyFill="1" applyBorder="1" applyAlignment="1">
      <alignment horizontal="right"/>
    </xf>
    <xf numFmtId="169" fontId="4" fillId="0" borderId="0" xfId="0" applyNumberFormat="1" applyFont="1" applyFill="1" applyAlignment="1"/>
    <xf numFmtId="6" fontId="12" fillId="0" borderId="0" xfId="0" quotePrefix="1" applyNumberFormat="1" applyFont="1" applyFill="1" applyAlignment="1" applyProtection="1">
      <alignment horizontal="left"/>
      <protection locked="0"/>
    </xf>
    <xf numFmtId="0" fontId="9" fillId="0" borderId="0" xfId="0" applyFont="1" applyFill="1" applyAlignment="1">
      <alignment horizontal="center"/>
    </xf>
    <xf numFmtId="6" fontId="4" fillId="0" borderId="0" xfId="0" applyNumberFormat="1" applyFont="1" applyFill="1" applyAlignment="1" applyProtection="1">
      <alignment horizontal="left" indent="1"/>
      <protection locked="0"/>
    </xf>
    <xf numFmtId="6" fontId="4" fillId="0" borderId="0" xfId="0" applyNumberFormat="1" applyFont="1" applyFill="1" applyAlignment="1" applyProtection="1">
      <alignment horizontal="left" indent="2"/>
      <protection locked="0"/>
    </xf>
    <xf numFmtId="6" fontId="4" fillId="0" borderId="0" xfId="0" applyNumberFormat="1" applyFont="1" applyFill="1" applyAlignment="1" applyProtection="1">
      <alignment horizontal="left" indent="3"/>
      <protection locked="0"/>
    </xf>
    <xf numFmtId="43" fontId="4" fillId="0" borderId="0" xfId="0" applyNumberFormat="1" applyFont="1" applyFill="1" applyAlignment="1"/>
    <xf numFmtId="6" fontId="12" fillId="0" borderId="0" xfId="0" applyNumberFormat="1" applyFont="1" applyFill="1" applyAlignment="1" applyProtection="1">
      <alignment horizontal="left"/>
      <protection locked="0"/>
    </xf>
    <xf numFmtId="43" fontId="2" fillId="0" borderId="0" xfId="0" applyNumberFormat="1" applyFont="1" applyFill="1" applyAlignment="1">
      <alignment horizontal="center"/>
    </xf>
    <xf numFmtId="39" fontId="4" fillId="0" borderId="0" xfId="3" applyNumberFormat="1" applyFont="1" applyFill="1" applyAlignment="1"/>
    <xf numFmtId="39" fontId="5" fillId="0" borderId="1" xfId="3" applyNumberFormat="1" applyFont="1" applyFill="1" applyBorder="1" applyAlignment="1"/>
    <xf numFmtId="39" fontId="5" fillId="0" borderId="0" xfId="3" applyNumberFormat="1" applyFont="1" applyFill="1" applyAlignment="1"/>
    <xf numFmtId="39" fontId="8" fillId="0" borderId="0" xfId="3" applyNumberFormat="1" applyFont="1" applyFill="1" applyAlignment="1"/>
    <xf numFmtId="39" fontId="4" fillId="0" borderId="1" xfId="0" applyNumberFormat="1" applyFont="1" applyFill="1" applyBorder="1" applyAlignment="1"/>
    <xf numFmtId="39" fontId="4" fillId="0" borderId="0" xfId="0" applyNumberFormat="1" applyFont="1" applyFill="1" applyAlignment="1"/>
    <xf numFmtId="0" fontId="6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indent="3"/>
    </xf>
    <xf numFmtId="39" fontId="4" fillId="0" borderId="0" xfId="0" applyNumberFormat="1" applyFont="1" applyFill="1" applyBorder="1" applyAlignment="1"/>
    <xf numFmtId="43" fontId="4" fillId="0" borderId="0" xfId="3" applyNumberFormat="1" applyFont="1" applyFill="1" applyAlignment="1"/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39" fontId="5" fillId="0" borderId="0" xfId="0" applyNumberFormat="1" applyFont="1" applyFill="1" applyAlignment="1"/>
    <xf numFmtId="9" fontId="5" fillId="0" borderId="0" xfId="0" applyNumberFormat="1" applyFont="1" applyFill="1" applyAlignment="1"/>
    <xf numFmtId="165" fontId="2" fillId="0" borderId="0" xfId="4" applyNumberFormat="1" applyFont="1" applyFill="1" applyAlignment="1"/>
    <xf numFmtId="0" fontId="6" fillId="0" borderId="0" xfId="0" applyFont="1" applyFill="1" applyAlignment="1">
      <alignment horizontal="center"/>
    </xf>
    <xf numFmtId="37" fontId="2" fillId="0" borderId="0" xfId="0" applyNumberFormat="1" applyFont="1" applyFill="1" applyAlignment="1"/>
    <xf numFmtId="170" fontId="4" fillId="0" borderId="0" xfId="4" applyNumberFormat="1" applyFont="1" applyFill="1" applyAlignment="1"/>
    <xf numFmtId="170" fontId="8" fillId="0" borderId="0" xfId="4" applyNumberFormat="1" applyFont="1" applyFill="1" applyAlignment="1"/>
    <xf numFmtId="0" fontId="4" fillId="0" borderId="0" xfId="0" applyFont="1" applyAlignment="1"/>
    <xf numFmtId="43" fontId="6" fillId="0" borderId="0" xfId="3" applyFont="1" applyFill="1" applyAlignment="1">
      <alignment horizontal="center"/>
    </xf>
    <xf numFmtId="10" fontId="4" fillId="0" borderId="0" xfId="2" applyNumberFormat="1" applyFont="1" applyFill="1"/>
    <xf numFmtId="37" fontId="5" fillId="0" borderId="0" xfId="0" applyNumberFormat="1" applyFont="1" applyFill="1"/>
    <xf numFmtId="39" fontId="5" fillId="0" borderId="0" xfId="0" applyNumberFormat="1" applyFont="1" applyFill="1" applyBorder="1" applyAlignment="1"/>
    <xf numFmtId="37" fontId="5" fillId="0" borderId="0" xfId="0" applyNumberFormat="1" applyFont="1" applyFill="1" applyBorder="1"/>
    <xf numFmtId="39" fontId="5" fillId="0" borderId="1" xfId="0" applyNumberFormat="1" applyFont="1" applyFill="1" applyBorder="1" applyAlignment="1"/>
    <xf numFmtId="37" fontId="5" fillId="0" borderId="1" xfId="0" applyNumberFormat="1" applyFont="1" applyFill="1" applyBorder="1"/>
    <xf numFmtId="37" fontId="4" fillId="0" borderId="0" xfId="0" applyNumberFormat="1" applyFont="1" applyFill="1"/>
    <xf numFmtId="0" fontId="4" fillId="0" borderId="0" xfId="0" applyFont="1" applyFill="1"/>
    <xf numFmtId="43" fontId="6" fillId="0" borderId="0" xfId="3" applyFont="1" applyAlignment="1">
      <alignment horizontal="center"/>
    </xf>
    <xf numFmtId="10" fontId="2" fillId="0" borderId="0" xfId="4" applyNumberFormat="1" applyFont="1" applyFill="1" applyAlignment="1"/>
    <xf numFmtId="10" fontId="2" fillId="0" borderId="0" xfId="0" applyNumberFormat="1" applyFont="1" applyFill="1" applyAlignment="1"/>
    <xf numFmtId="10" fontId="4" fillId="0" borderId="0" xfId="4" applyNumberFormat="1" applyFont="1" applyFill="1" applyAlignment="1"/>
    <xf numFmtId="0" fontId="4" fillId="0" borderId="0" xfId="5" applyFont="1" applyAlignment="1">
      <alignment horizontal="left" indent="1"/>
    </xf>
    <xf numFmtId="43" fontId="5" fillId="0" borderId="0" xfId="1" applyFont="1" applyFill="1" applyAlignment="1"/>
    <xf numFmtId="10" fontId="4" fillId="0" borderId="0" xfId="4" applyNumberFormat="1" applyFont="1" applyFill="1" applyAlignment="1">
      <alignment horizontal="right"/>
    </xf>
    <xf numFmtId="37" fontId="5" fillId="0" borderId="0" xfId="0" applyNumberFormat="1" applyFont="1" applyFill="1" applyAlignment="1"/>
    <xf numFmtId="43" fontId="2" fillId="0" borderId="0" xfId="3" applyFont="1" applyFill="1" applyAlignment="1"/>
    <xf numFmtId="37" fontId="8" fillId="0" borderId="0" xfId="0" applyNumberFormat="1" applyFont="1" applyFill="1" applyAlignment="1"/>
    <xf numFmtId="39" fontId="4" fillId="0" borderId="3" xfId="0" applyNumberFormat="1" applyFont="1" applyFill="1" applyBorder="1" applyAlignment="1"/>
    <xf numFmtId="0" fontId="13" fillId="0" borderId="0" xfId="0" applyFont="1" applyFill="1"/>
    <xf numFmtId="0" fontId="4" fillId="0" borderId="0" xfId="0" applyFont="1" applyFill="1" applyAlignment="1">
      <alignment horizontal="right"/>
    </xf>
    <xf numFmtId="39" fontId="2" fillId="0" borderId="0" xfId="6" applyNumberFormat="1" applyFont="1" applyFill="1" applyAlignment="1">
      <alignment horizontal="right"/>
    </xf>
    <xf numFmtId="39" fontId="2" fillId="0" borderId="1" xfId="6" applyNumberFormat="1" applyFont="1" applyFill="1" applyBorder="1" applyAlignment="1">
      <alignment horizontal="right"/>
    </xf>
    <xf numFmtId="39" fontId="4" fillId="0" borderId="0" xfId="6" applyNumberFormat="1" applyFont="1" applyFill="1" applyAlignment="1">
      <alignment horizontal="right"/>
    </xf>
    <xf numFmtId="39" fontId="15" fillId="0" borderId="0" xfId="6" applyNumberFormat="1" applyFont="1" applyFill="1" applyAlignment="1">
      <alignment horizontal="right"/>
    </xf>
    <xf numFmtId="39" fontId="2" fillId="0" borderId="1" xfId="0" applyNumberFormat="1" applyFont="1" applyFill="1" applyBorder="1" applyAlignment="1">
      <alignment horizontal="right"/>
    </xf>
    <xf numFmtId="43" fontId="2" fillId="0" borderId="0" xfId="0" applyNumberFormat="1" applyFont="1" applyFill="1"/>
    <xf numFmtId="43" fontId="16" fillId="0" borderId="0" xfId="6" applyFont="1" applyFill="1"/>
    <xf numFmtId="9" fontId="2" fillId="0" borderId="0" xfId="7" applyFont="1" applyFill="1"/>
    <xf numFmtId="10" fontId="4" fillId="0" borderId="0" xfId="7" applyNumberFormat="1" applyFont="1" applyFill="1"/>
    <xf numFmtId="43" fontId="5" fillId="0" borderId="0" xfId="6" applyFont="1" applyFill="1" applyAlignment="1"/>
    <xf numFmtId="0" fontId="2" fillId="0" borderId="0" xfId="0" applyFont="1" applyFill="1" applyBorder="1"/>
    <xf numFmtId="43" fontId="2" fillId="0" borderId="0" xfId="3" applyFont="1" applyFill="1" applyBorder="1"/>
    <xf numFmtId="39" fontId="2" fillId="0" borderId="0" xfId="0" applyNumberFormat="1" applyFont="1" applyFill="1" applyBorder="1"/>
    <xf numFmtId="39" fontId="2" fillId="0" borderId="0" xfId="0" applyNumberFormat="1" applyFont="1" applyFill="1" applyBorder="1" applyAlignment="1"/>
  </cellXfs>
  <cellStyles count="8">
    <cellStyle name="Comma" xfId="1" builtinId="3"/>
    <cellStyle name="Comma 2" xfId="3"/>
    <cellStyle name="Comma 3" xfId="6"/>
    <cellStyle name="Normal" xfId="0" builtinId="0"/>
    <cellStyle name="Normal_Report_1" xfId="5"/>
    <cellStyle name="Percent" xfId="2" builtinId="5"/>
    <cellStyle name="Percent 2" xfId="4"/>
    <cellStyle name="Percent 3" xfId="7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tabSelected="1" zoomScale="70" zoomScaleNormal="70" workbookViewId="0">
      <selection activeCell="H10" sqref="H10"/>
    </sheetView>
  </sheetViews>
  <sheetFormatPr defaultColWidth="34.42578125"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  <col min="9" max="9" width="15.140625" style="3" customWidth="1"/>
    <col min="10" max="16384" width="34.42578125" style="3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58"/>
      <c r="AA1" s="94"/>
      <c r="AB1" s="1"/>
      <c r="AC1" s="1"/>
      <c r="AD1" s="1"/>
      <c r="AE1" s="1"/>
    </row>
    <row r="2" spans="1:31" x14ac:dyDescent="0.25">
      <c r="A2" s="2"/>
      <c r="B2" s="1"/>
      <c r="C2" s="1"/>
      <c r="D2" s="1"/>
      <c r="E2" s="1"/>
      <c r="F2" s="1"/>
      <c r="G2" s="1"/>
    </row>
    <row r="3" spans="1:31" x14ac:dyDescent="0.25">
      <c r="A3" s="4" t="s">
        <v>0</v>
      </c>
      <c r="B3" s="1"/>
      <c r="C3" s="5">
        <v>43070</v>
      </c>
      <c r="D3" s="6" t="s">
        <v>1</v>
      </c>
      <c r="E3" s="7">
        <v>43116</v>
      </c>
      <c r="F3" s="1"/>
      <c r="G3" s="1"/>
    </row>
    <row r="4" spans="1:31" x14ac:dyDescent="0.25">
      <c r="A4" s="4" t="s">
        <v>2</v>
      </c>
      <c r="B4" s="1"/>
      <c r="C4" s="5">
        <v>43100</v>
      </c>
      <c r="D4" s="6" t="s">
        <v>3</v>
      </c>
      <c r="E4" s="8">
        <v>30</v>
      </c>
      <c r="F4" s="1"/>
      <c r="G4" s="1"/>
    </row>
    <row r="5" spans="1:31" x14ac:dyDescent="0.25">
      <c r="A5" s="4" t="s">
        <v>4</v>
      </c>
      <c r="B5" s="1"/>
      <c r="C5" s="5">
        <v>43084</v>
      </c>
      <c r="D5" s="6" t="s">
        <v>5</v>
      </c>
      <c r="E5" s="8">
        <v>32</v>
      </c>
      <c r="F5" s="9"/>
      <c r="G5" s="1"/>
    </row>
    <row r="6" spans="1:31" x14ac:dyDescent="0.25">
      <c r="A6" s="4" t="s">
        <v>6</v>
      </c>
      <c r="B6" s="1"/>
      <c r="C6" s="5">
        <v>43116</v>
      </c>
      <c r="D6" s="9"/>
      <c r="E6" s="10"/>
      <c r="F6" s="9"/>
      <c r="G6" s="1"/>
    </row>
    <row r="7" spans="1:31" x14ac:dyDescent="0.25">
      <c r="A7" s="4"/>
      <c r="B7" s="11"/>
      <c r="C7" s="9"/>
      <c r="D7" s="9"/>
      <c r="E7" s="9"/>
      <c r="F7" s="12"/>
      <c r="G7" s="1"/>
    </row>
    <row r="8" spans="1:31" x14ac:dyDescent="0.25">
      <c r="A8" s="13" t="s">
        <v>7</v>
      </c>
      <c r="B8" s="9"/>
      <c r="C8" s="1"/>
      <c r="D8" s="1"/>
      <c r="E8" s="1"/>
      <c r="F8" s="1"/>
      <c r="G8" s="1"/>
    </row>
    <row r="9" spans="1:31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31" x14ac:dyDescent="0.25">
      <c r="A10" s="6" t="s">
        <v>13</v>
      </c>
      <c r="B10" s="15"/>
      <c r="C10" s="16">
        <v>1357159875.53</v>
      </c>
      <c r="D10" s="17">
        <v>933185635.61000001</v>
      </c>
      <c r="E10" s="16">
        <v>888875638.70000005</v>
      </c>
      <c r="F10" s="18">
        <v>0.65495278391786749</v>
      </c>
      <c r="G10" s="19"/>
      <c r="H10" s="20"/>
    </row>
    <row r="11" spans="1:31" x14ac:dyDescent="0.25">
      <c r="A11" s="6" t="s">
        <v>14</v>
      </c>
      <c r="B11" s="6"/>
      <c r="C11" s="16">
        <v>1357159875.53</v>
      </c>
      <c r="D11" s="17">
        <v>933185635.6099999</v>
      </c>
      <c r="E11" s="16">
        <v>888875638.69999993</v>
      </c>
      <c r="F11" s="18">
        <v>0.65495278391786738</v>
      </c>
      <c r="G11" s="1"/>
    </row>
    <row r="12" spans="1:31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31" x14ac:dyDescent="0.25">
      <c r="A13" s="21" t="s">
        <v>16</v>
      </c>
      <c r="B13" s="22">
        <v>1.26E-2</v>
      </c>
      <c r="C13" s="16">
        <v>375000000</v>
      </c>
      <c r="D13" s="17">
        <v>161933943.97999999</v>
      </c>
      <c r="E13" s="16">
        <v>130875534.92999999</v>
      </c>
      <c r="F13" s="18">
        <v>0.34900142647999999</v>
      </c>
    </row>
    <row r="14" spans="1:31" x14ac:dyDescent="0.25">
      <c r="A14" s="21" t="s">
        <v>17</v>
      </c>
      <c r="B14" s="23">
        <v>1.7570300000000001E-2</v>
      </c>
      <c r="C14" s="16">
        <v>160000000</v>
      </c>
      <c r="D14" s="17">
        <v>69091816.099999994</v>
      </c>
      <c r="E14" s="16">
        <v>55840228.239999995</v>
      </c>
      <c r="F14" s="18">
        <v>0.34900142649999999</v>
      </c>
      <c r="G14" s="19"/>
    </row>
    <row r="15" spans="1:31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31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10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10" x14ac:dyDescent="0.25">
      <c r="A18" s="21"/>
      <c r="B18" s="24"/>
      <c r="C18" s="25"/>
      <c r="D18" s="25"/>
      <c r="E18" s="25"/>
      <c r="F18" s="25"/>
      <c r="G18" s="1"/>
    </row>
    <row r="19" spans="1:10" x14ac:dyDescent="0.25">
      <c r="A19" s="21"/>
      <c r="B19" s="24"/>
      <c r="C19" s="1"/>
      <c r="D19" s="1"/>
      <c r="E19" s="1"/>
      <c r="F19" s="25"/>
      <c r="G19" s="19"/>
    </row>
    <row r="20" spans="1:10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10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10" x14ac:dyDescent="0.25">
      <c r="A22" s="21" t="s">
        <v>16</v>
      </c>
      <c r="B22" s="16">
        <v>31058409.048814494</v>
      </c>
      <c r="C22" s="16">
        <v>170030.64</v>
      </c>
      <c r="D22" s="18">
        <v>82.822424130171981</v>
      </c>
      <c r="E22" s="18">
        <v>0.45341504000000005</v>
      </c>
      <c r="F22" s="19"/>
      <c r="G22" s="1"/>
    </row>
    <row r="23" spans="1:10" x14ac:dyDescent="0.25">
      <c r="A23" s="21" t="s">
        <v>17</v>
      </c>
      <c r="B23" s="16">
        <v>13251587.86118554</v>
      </c>
      <c r="C23" s="16">
        <v>107907.91</v>
      </c>
      <c r="D23" s="18">
        <v>82.822424132409623</v>
      </c>
      <c r="E23" s="18">
        <v>0.67442443750000003</v>
      </c>
      <c r="F23" s="19"/>
      <c r="G23" s="1"/>
    </row>
    <row r="24" spans="1:10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19"/>
      <c r="G24" s="1"/>
    </row>
    <row r="25" spans="1:10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19"/>
      <c r="G25" s="1"/>
    </row>
    <row r="26" spans="1:10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10" x14ac:dyDescent="0.25">
      <c r="A27" s="6" t="s">
        <v>14</v>
      </c>
      <c r="B27" s="16">
        <v>44309996.910000034</v>
      </c>
      <c r="C27" s="16">
        <v>893080.22000000009</v>
      </c>
      <c r="D27" s="27"/>
      <c r="E27" s="28"/>
      <c r="F27" s="29"/>
      <c r="G27" s="1"/>
    </row>
    <row r="28" spans="1:10" x14ac:dyDescent="0.25">
      <c r="A28" s="13"/>
      <c r="B28" s="29"/>
      <c r="C28" s="1"/>
      <c r="D28" s="30"/>
      <c r="E28" s="30"/>
      <c r="F28" s="29"/>
      <c r="G28" s="1"/>
    </row>
    <row r="29" spans="1:10" x14ac:dyDescent="0.25">
      <c r="A29" s="13" t="s">
        <v>25</v>
      </c>
      <c r="B29" s="19"/>
      <c r="C29" s="19"/>
      <c r="D29" s="30"/>
      <c r="E29" s="30"/>
      <c r="F29" s="1"/>
      <c r="G29" s="1"/>
    </row>
    <row r="30" spans="1:10" x14ac:dyDescent="0.25">
      <c r="A30" s="13"/>
      <c r="B30" s="1"/>
      <c r="C30" s="1"/>
      <c r="D30" s="1"/>
      <c r="E30" s="1"/>
      <c r="F30" s="1"/>
      <c r="G30" s="1"/>
    </row>
    <row r="31" spans="1:10" x14ac:dyDescent="0.25">
      <c r="A31" s="31" t="s">
        <v>26</v>
      </c>
      <c r="B31" s="1"/>
      <c r="C31" s="1"/>
      <c r="D31" s="1"/>
      <c r="E31" s="1"/>
      <c r="F31" s="1"/>
      <c r="G31" s="1"/>
    </row>
    <row r="32" spans="1:10" x14ac:dyDescent="0.25">
      <c r="A32" s="32" t="s">
        <v>27</v>
      </c>
      <c r="B32" s="1"/>
      <c r="C32" s="1"/>
      <c r="D32" s="1"/>
      <c r="E32" s="1"/>
      <c r="F32" s="1"/>
      <c r="H32" s="33">
        <v>13351790.6</v>
      </c>
      <c r="I32" s="125"/>
      <c r="J32" s="41"/>
    </row>
    <row r="33" spans="1:10" x14ac:dyDescent="0.25">
      <c r="A33" s="32" t="s">
        <v>28</v>
      </c>
      <c r="B33" s="1"/>
      <c r="C33" s="1"/>
      <c r="D33" s="1"/>
      <c r="E33" s="1"/>
      <c r="F33" s="1"/>
      <c r="H33" s="34">
        <v>4381670.91</v>
      </c>
      <c r="I33" s="126"/>
      <c r="J33" s="41"/>
    </row>
    <row r="34" spans="1:10" x14ac:dyDescent="0.25">
      <c r="A34" s="13" t="s">
        <v>29</v>
      </c>
      <c r="B34" s="1"/>
      <c r="C34" s="1"/>
      <c r="D34" s="1"/>
      <c r="E34" s="30"/>
      <c r="F34" s="19"/>
      <c r="H34" s="35">
        <v>17733461.509999998</v>
      </c>
      <c r="I34" s="127"/>
      <c r="J34" s="41"/>
    </row>
    <row r="35" spans="1:10" x14ac:dyDescent="0.25">
      <c r="A35" s="13"/>
      <c r="B35" s="1"/>
      <c r="C35" s="1"/>
      <c r="D35" s="1"/>
      <c r="E35" s="30"/>
      <c r="F35" s="19"/>
      <c r="H35" s="36"/>
      <c r="I35" s="127"/>
    </row>
    <row r="36" spans="1:10" x14ac:dyDescent="0.25">
      <c r="A36" s="13" t="s">
        <v>30</v>
      </c>
      <c r="B36" s="1"/>
      <c r="C36" s="1"/>
      <c r="D36" s="1"/>
      <c r="E36" s="1"/>
      <c r="F36" s="1"/>
      <c r="H36" s="35">
        <v>0</v>
      </c>
      <c r="I36" s="128"/>
      <c r="J36" s="41"/>
    </row>
    <row r="37" spans="1:10" x14ac:dyDescent="0.25">
      <c r="A37" s="13"/>
      <c r="B37" s="1"/>
      <c r="C37" s="1"/>
      <c r="D37" s="1"/>
      <c r="E37" s="1"/>
      <c r="F37" s="1"/>
      <c r="H37" s="1"/>
      <c r="I37" s="13"/>
    </row>
    <row r="38" spans="1:10" x14ac:dyDescent="0.25">
      <c r="A38" s="31" t="s">
        <v>31</v>
      </c>
      <c r="B38" s="1"/>
      <c r="C38" s="1"/>
      <c r="D38" s="1"/>
      <c r="E38" s="1"/>
      <c r="F38" s="1"/>
      <c r="H38" s="1"/>
      <c r="I38" s="13"/>
    </row>
    <row r="39" spans="1:10" x14ac:dyDescent="0.25">
      <c r="A39" s="32" t="s">
        <v>32</v>
      </c>
      <c r="B39" s="1"/>
      <c r="C39" s="1"/>
      <c r="D39" s="37"/>
      <c r="E39" s="1"/>
      <c r="F39" s="1"/>
      <c r="H39" s="38">
        <v>762883.09</v>
      </c>
      <c r="I39" s="128"/>
      <c r="J39" s="41"/>
    </row>
    <row r="40" spans="1:10" x14ac:dyDescent="0.25">
      <c r="A40" s="32" t="s">
        <v>33</v>
      </c>
      <c r="B40" s="1"/>
      <c r="C40" s="1"/>
      <c r="D40" s="1"/>
      <c r="E40" s="1"/>
      <c r="F40" s="19"/>
      <c r="H40" s="34">
        <v>17404264.52</v>
      </c>
      <c r="I40" s="126"/>
      <c r="J40" s="41"/>
    </row>
    <row r="41" spans="1:10" x14ac:dyDescent="0.25">
      <c r="A41" s="39" t="s">
        <v>34</v>
      </c>
      <c r="B41" s="1"/>
      <c r="C41" s="1"/>
      <c r="D41" s="1"/>
      <c r="E41" s="1"/>
      <c r="F41" s="40"/>
      <c r="H41" s="35">
        <v>18167147.609999999</v>
      </c>
      <c r="I41" s="127"/>
      <c r="J41" s="41"/>
    </row>
    <row r="42" spans="1:10" x14ac:dyDescent="0.25">
      <c r="A42" s="32"/>
      <c r="B42" s="1"/>
      <c r="C42" s="1"/>
      <c r="D42" s="1"/>
      <c r="E42" s="1"/>
      <c r="F42" s="1"/>
      <c r="G42" s="41"/>
      <c r="H42" s="36"/>
      <c r="I42" s="128"/>
    </row>
    <row r="43" spans="1:10" x14ac:dyDescent="0.25">
      <c r="A43" s="13"/>
      <c r="B43" s="1"/>
      <c r="C43" s="1"/>
      <c r="D43" s="1"/>
      <c r="E43" s="1"/>
      <c r="F43" s="1"/>
      <c r="H43" s="1"/>
      <c r="I43" s="13"/>
    </row>
    <row r="44" spans="1:10" x14ac:dyDescent="0.25">
      <c r="A44" s="31" t="s">
        <v>35</v>
      </c>
      <c r="B44" s="1"/>
      <c r="C44" s="1"/>
      <c r="D44" s="1"/>
      <c r="E44" s="1"/>
      <c r="F44" s="1"/>
      <c r="H44" s="1"/>
      <c r="I44" s="13"/>
    </row>
    <row r="45" spans="1:10" x14ac:dyDescent="0.25">
      <c r="A45" s="39" t="s">
        <v>36</v>
      </c>
      <c r="B45" s="1"/>
      <c r="C45" s="1"/>
      <c r="D45" s="1"/>
      <c r="E45" s="1"/>
      <c r="F45" s="1"/>
      <c r="G45" s="42"/>
      <c r="H45" s="33">
        <v>21177596.07</v>
      </c>
      <c r="I45" s="125"/>
      <c r="J45" s="41"/>
    </row>
    <row r="46" spans="1:10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  <c r="I46" s="127"/>
      <c r="J46" s="41"/>
    </row>
    <row r="47" spans="1:10" ht="17.25" customHeight="1" x14ac:dyDescent="0.25">
      <c r="A47" s="39" t="s">
        <v>38</v>
      </c>
      <c r="B47" s="1"/>
      <c r="C47" s="1"/>
      <c r="D47" s="1"/>
      <c r="E47" s="1"/>
      <c r="F47" s="1"/>
      <c r="H47" s="38">
        <v>0</v>
      </c>
      <c r="I47" s="128"/>
      <c r="J47" s="41"/>
    </row>
    <row r="48" spans="1:10" x14ac:dyDescent="0.25">
      <c r="A48" s="39" t="s">
        <v>39</v>
      </c>
      <c r="B48" s="1"/>
      <c r="C48" s="1"/>
      <c r="D48" s="1"/>
      <c r="E48" s="1"/>
      <c r="F48" s="1"/>
      <c r="H48" s="38">
        <v>0</v>
      </c>
      <c r="I48" s="128"/>
      <c r="J48" s="41"/>
    </row>
    <row r="49" spans="1:10" x14ac:dyDescent="0.25">
      <c r="A49" s="39" t="s">
        <v>40</v>
      </c>
      <c r="B49" s="1"/>
      <c r="C49" s="1"/>
      <c r="D49" s="1"/>
      <c r="E49" s="1"/>
      <c r="F49" s="19"/>
      <c r="G49" s="125"/>
      <c r="H49" s="33">
        <v>8261778.330000001</v>
      </c>
      <c r="I49" s="125"/>
      <c r="J49" s="41"/>
    </row>
    <row r="50" spans="1:10" x14ac:dyDescent="0.25">
      <c r="A50" s="39" t="s">
        <v>41</v>
      </c>
      <c r="B50" s="1"/>
      <c r="C50" s="1"/>
      <c r="D50" s="1"/>
      <c r="E50" s="1"/>
      <c r="F50" s="1"/>
      <c r="H50" s="33">
        <v>159026.76</v>
      </c>
      <c r="I50" s="125"/>
      <c r="J50" s="41"/>
    </row>
    <row r="51" spans="1:10" x14ac:dyDescent="0.25">
      <c r="A51" s="39" t="s">
        <v>42</v>
      </c>
      <c r="B51" s="1"/>
      <c r="C51" s="1"/>
      <c r="D51" s="1"/>
      <c r="E51" s="1"/>
      <c r="F51" s="1"/>
      <c r="H51" s="38">
        <v>0</v>
      </c>
      <c r="I51" s="128"/>
      <c r="J51" s="41"/>
    </row>
    <row r="52" spans="1:10" x14ac:dyDescent="0.25">
      <c r="A52" s="39" t="s">
        <v>43</v>
      </c>
      <c r="B52" s="1"/>
      <c r="C52" s="1"/>
      <c r="D52" s="1"/>
      <c r="E52" s="1"/>
      <c r="F52" s="1"/>
      <c r="H52" s="33">
        <v>854199.14</v>
      </c>
      <c r="I52" s="125"/>
      <c r="J52" s="41"/>
    </row>
    <row r="53" spans="1:10" x14ac:dyDescent="0.25">
      <c r="A53" s="39" t="s">
        <v>44</v>
      </c>
      <c r="B53" s="1"/>
      <c r="C53" s="1"/>
      <c r="D53" s="1"/>
      <c r="E53" s="1"/>
      <c r="F53" s="1"/>
      <c r="H53" s="45">
        <v>320924.21999999997</v>
      </c>
      <c r="I53" s="129"/>
      <c r="J53" s="41"/>
    </row>
    <row r="54" spans="1:10" x14ac:dyDescent="0.25">
      <c r="A54" s="13" t="s">
        <v>45</v>
      </c>
      <c r="B54" s="1"/>
      <c r="C54" s="1"/>
      <c r="D54" s="1"/>
      <c r="E54" s="1"/>
      <c r="F54" s="19"/>
      <c r="H54" s="46">
        <v>66674133.640000001</v>
      </c>
      <c r="I54" s="46"/>
      <c r="J54" s="41"/>
    </row>
    <row r="55" spans="1:10" x14ac:dyDescent="0.25">
      <c r="A55" s="13"/>
      <c r="B55" s="1"/>
      <c r="C55" s="1"/>
      <c r="D55" s="1"/>
      <c r="E55" s="1"/>
      <c r="F55" s="19"/>
      <c r="H55" s="47"/>
    </row>
    <row r="56" spans="1:10" x14ac:dyDescent="0.25">
      <c r="A56" s="13"/>
      <c r="B56" s="1"/>
      <c r="C56" s="1"/>
      <c r="D56" s="1"/>
      <c r="E56" s="1"/>
      <c r="F56" s="19"/>
      <c r="H56" s="47"/>
    </row>
    <row r="57" spans="1:10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10" x14ac:dyDescent="0.25">
      <c r="A58" s="39" t="s">
        <v>50</v>
      </c>
      <c r="B58" s="1" t="s">
        <v>51</v>
      </c>
      <c r="C58" s="1"/>
      <c r="D58" s="1"/>
      <c r="E58" s="50">
        <v>17237745.720000003</v>
      </c>
      <c r="F58" s="50"/>
      <c r="G58" s="51"/>
      <c r="H58" s="52">
        <v>1227</v>
      </c>
      <c r="I58" s="130"/>
    </row>
    <row r="59" spans="1:10" x14ac:dyDescent="0.25">
      <c r="A59" s="39" t="s">
        <v>52</v>
      </c>
      <c r="E59" s="50">
        <v>317117.34999999998</v>
      </c>
      <c r="F59" s="50"/>
      <c r="G59" s="51"/>
      <c r="H59" s="52">
        <v>23</v>
      </c>
      <c r="I59" s="130"/>
    </row>
    <row r="60" spans="1:10" x14ac:dyDescent="0.25">
      <c r="A60" s="39" t="s">
        <v>53</v>
      </c>
      <c r="B60" s="1"/>
      <c r="C60" s="1"/>
      <c r="D60" s="1"/>
      <c r="E60" s="50">
        <v>230716</v>
      </c>
      <c r="F60" s="51"/>
      <c r="G60" s="51"/>
      <c r="H60" s="52">
        <v>17</v>
      </c>
    </row>
    <row r="61" spans="1:10" x14ac:dyDescent="0.25">
      <c r="A61" s="39" t="s">
        <v>54</v>
      </c>
      <c r="B61" s="1"/>
      <c r="C61" s="1"/>
      <c r="D61" s="1"/>
      <c r="E61" s="50">
        <v>3371280</v>
      </c>
      <c r="F61" s="51"/>
      <c r="G61" s="51"/>
      <c r="H61" s="52">
        <v>253</v>
      </c>
    </row>
    <row r="62" spans="1:10" x14ac:dyDescent="0.25">
      <c r="A62" s="39" t="s">
        <v>55</v>
      </c>
      <c r="B62" s="1"/>
      <c r="C62" s="1"/>
      <c r="D62" s="1"/>
      <c r="E62" s="50">
        <v>20737</v>
      </c>
      <c r="F62" s="51"/>
      <c r="G62" s="51"/>
      <c r="H62" s="52">
        <v>1</v>
      </c>
    </row>
    <row r="63" spans="1:10" x14ac:dyDescent="0.25">
      <c r="A63" s="39" t="s">
        <v>56</v>
      </c>
      <c r="B63" s="1"/>
      <c r="C63" s="1"/>
      <c r="D63" s="1"/>
      <c r="E63" s="50"/>
      <c r="F63" s="50">
        <v>843342.05</v>
      </c>
      <c r="G63" s="51"/>
      <c r="H63" s="52">
        <v>49</v>
      </c>
    </row>
    <row r="64" spans="1:10" x14ac:dyDescent="0.25">
      <c r="A64" s="39" t="s">
        <v>57</v>
      </c>
      <c r="B64" s="1"/>
      <c r="C64" s="1"/>
      <c r="D64" s="1"/>
      <c r="E64" s="50"/>
      <c r="F64" s="50"/>
      <c r="G64" s="51">
        <v>168035.44</v>
      </c>
      <c r="H64" s="52">
        <v>9</v>
      </c>
    </row>
    <row r="65" spans="1:10" x14ac:dyDescent="0.25">
      <c r="A65" s="39" t="s">
        <v>58</v>
      </c>
      <c r="B65" s="1"/>
      <c r="C65" s="1"/>
      <c r="D65" s="1"/>
      <c r="E65" s="50"/>
      <c r="F65" s="53"/>
      <c r="G65" s="51">
        <v>4701796.6399999997</v>
      </c>
      <c r="H65" s="52">
        <v>234</v>
      </c>
    </row>
    <row r="66" spans="1:10" x14ac:dyDescent="0.25">
      <c r="A66" s="39" t="s">
        <v>59</v>
      </c>
      <c r="B66" s="1"/>
      <c r="C66" s="1"/>
      <c r="D66" s="1"/>
      <c r="E66" s="54"/>
      <c r="F66" s="54"/>
      <c r="G66" s="51">
        <v>1485518.46</v>
      </c>
      <c r="H66" s="52">
        <v>61</v>
      </c>
    </row>
    <row r="67" spans="1:10" x14ac:dyDescent="0.25">
      <c r="A67" s="32" t="s">
        <v>60</v>
      </c>
      <c r="B67" s="1"/>
      <c r="C67" s="1"/>
      <c r="D67" s="1"/>
      <c r="E67" s="55">
        <v>21177596.070000004</v>
      </c>
      <c r="F67" s="55">
        <v>843342.05</v>
      </c>
      <c r="G67" s="56">
        <v>6355350.54</v>
      </c>
      <c r="H67" s="57">
        <v>1874</v>
      </c>
      <c r="I67" s="130"/>
    </row>
    <row r="68" spans="1:10" x14ac:dyDescent="0.25">
      <c r="A68" s="13"/>
      <c r="B68" s="1"/>
      <c r="C68" s="1"/>
      <c r="D68" s="1"/>
      <c r="E68" s="1"/>
      <c r="F68" s="1"/>
      <c r="G68" s="1"/>
      <c r="H68" s="36"/>
    </row>
    <row r="69" spans="1:10" x14ac:dyDescent="0.25">
      <c r="A69" s="13"/>
      <c r="B69" s="1"/>
      <c r="C69" s="1"/>
      <c r="D69" s="1"/>
      <c r="E69" s="40"/>
      <c r="F69" s="40"/>
      <c r="G69" s="40"/>
      <c r="H69" s="40"/>
    </row>
    <row r="70" spans="1:10" x14ac:dyDescent="0.25">
      <c r="A70" s="13"/>
      <c r="B70" s="1"/>
      <c r="C70" s="1"/>
      <c r="D70" s="1"/>
      <c r="E70" s="1"/>
      <c r="F70" s="1"/>
      <c r="G70" s="1"/>
      <c r="H70" s="36"/>
    </row>
    <row r="71" spans="1:10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10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10" x14ac:dyDescent="0.25">
      <c r="A73" s="39" t="s">
        <v>66</v>
      </c>
      <c r="B73" s="1"/>
      <c r="C73" s="1"/>
      <c r="D73" s="63">
        <v>53966</v>
      </c>
      <c r="E73" s="64">
        <v>1120500337.3599999</v>
      </c>
      <c r="F73" s="65">
        <v>7.0000000000000007E-2</v>
      </c>
      <c r="G73" s="64">
        <v>933185635.61000001</v>
      </c>
      <c r="H73" s="36"/>
      <c r="I73" s="130"/>
    </row>
    <row r="74" spans="1:10" x14ac:dyDescent="0.25">
      <c r="A74" s="39" t="s">
        <v>67</v>
      </c>
      <c r="B74" s="1"/>
      <c r="C74" s="1"/>
      <c r="D74" s="66"/>
      <c r="E74" s="67">
        <v>-16400437.48</v>
      </c>
      <c r="F74" s="68"/>
      <c r="G74" s="33">
        <v>-12829160.460000038</v>
      </c>
      <c r="H74" s="36"/>
      <c r="I74" s="130"/>
    </row>
    <row r="75" spans="1:10" x14ac:dyDescent="0.25">
      <c r="A75" s="39" t="s">
        <v>68</v>
      </c>
      <c r="B75" s="1"/>
      <c r="C75" s="1"/>
      <c r="D75" s="69">
        <v>-89</v>
      </c>
      <c r="E75" s="67">
        <v>-1716953.76</v>
      </c>
      <c r="F75" s="68"/>
      <c r="G75" s="33">
        <v>-1443445.3</v>
      </c>
      <c r="H75" s="36"/>
      <c r="I75" s="130"/>
    </row>
    <row r="76" spans="1:10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  <c r="I76" s="130"/>
    </row>
    <row r="77" spans="1:10" x14ac:dyDescent="0.25">
      <c r="A77" s="39" t="s">
        <v>70</v>
      </c>
      <c r="B77" s="1"/>
      <c r="C77" s="19"/>
      <c r="D77" s="69">
        <v>-1113</v>
      </c>
      <c r="E77" s="67">
        <v>-19683285.140000001</v>
      </c>
      <c r="F77" s="68"/>
      <c r="G77" s="33">
        <v>-16518863.380000001</v>
      </c>
      <c r="H77" s="36"/>
      <c r="I77" s="130"/>
    </row>
    <row r="78" spans="1:10" x14ac:dyDescent="0.25">
      <c r="A78" s="39" t="s">
        <v>71</v>
      </c>
      <c r="B78" s="1"/>
      <c r="C78" s="1"/>
      <c r="D78" s="69">
        <v>-849</v>
      </c>
      <c r="E78" s="67">
        <v>-15911773.74</v>
      </c>
      <c r="F78" s="70"/>
      <c r="G78" s="33">
        <v>-13518527.77</v>
      </c>
      <c r="H78" s="36"/>
      <c r="I78" s="130"/>
      <c r="J78" s="130"/>
    </row>
    <row r="79" spans="1:10" x14ac:dyDescent="0.25">
      <c r="A79" s="39" t="s">
        <v>72</v>
      </c>
      <c r="B79" s="1"/>
      <c r="C79" s="71"/>
      <c r="D79" s="72">
        <v>51915</v>
      </c>
      <c r="E79" s="73">
        <v>1066787887.2399998</v>
      </c>
      <c r="F79" s="74"/>
      <c r="G79" s="73">
        <v>888875638.70000005</v>
      </c>
      <c r="H79" s="47"/>
      <c r="I79" s="130"/>
    </row>
    <row r="80" spans="1:10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10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10" x14ac:dyDescent="0.25">
      <c r="A82" s="78" t="s">
        <v>74</v>
      </c>
      <c r="B82" s="1"/>
      <c r="C82" s="40"/>
      <c r="D82" s="1"/>
      <c r="E82" s="1"/>
      <c r="F82" s="1"/>
      <c r="G82" s="50">
        <v>183349885.37</v>
      </c>
      <c r="H82" s="47"/>
      <c r="I82" s="130"/>
    </row>
    <row r="83" spans="1:10" x14ac:dyDescent="0.25">
      <c r="A83" s="78" t="s">
        <v>75</v>
      </c>
      <c r="B83" s="1"/>
      <c r="C83" s="40"/>
      <c r="D83" s="1"/>
      <c r="E83" s="1"/>
      <c r="F83" s="1"/>
      <c r="G83" s="54">
        <v>705525753.33000004</v>
      </c>
      <c r="H83" s="47"/>
      <c r="I83" s="130"/>
    </row>
    <row r="84" spans="1:10" x14ac:dyDescent="0.25">
      <c r="A84" s="79" t="s">
        <v>60</v>
      </c>
      <c r="B84" s="1"/>
      <c r="C84" s="40"/>
      <c r="D84" s="1"/>
      <c r="E84" s="1"/>
      <c r="F84" s="1"/>
      <c r="G84" s="80">
        <v>888875638.70000005</v>
      </c>
      <c r="H84" s="47"/>
      <c r="I84" s="130"/>
    </row>
    <row r="85" spans="1:10" x14ac:dyDescent="0.25">
      <c r="A85" s="78"/>
      <c r="B85" s="1"/>
      <c r="C85" s="40"/>
      <c r="D85" s="1"/>
      <c r="E85" s="1"/>
      <c r="F85" s="1"/>
      <c r="G85" s="1"/>
      <c r="H85" s="47"/>
    </row>
    <row r="86" spans="1:10" x14ac:dyDescent="0.25">
      <c r="A86" s="81"/>
      <c r="B86" s="1"/>
      <c r="C86" s="40"/>
      <c r="D86" s="1"/>
      <c r="E86" s="1"/>
      <c r="F86" s="1"/>
      <c r="G86" s="1"/>
      <c r="H86" s="47"/>
    </row>
    <row r="87" spans="1:10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10" x14ac:dyDescent="0.25">
      <c r="A88" s="13"/>
      <c r="B88" s="1"/>
      <c r="C88" s="1"/>
      <c r="D88" s="1"/>
      <c r="E88" s="1"/>
      <c r="F88" s="1"/>
      <c r="G88" s="40"/>
      <c r="H88" s="1"/>
    </row>
    <row r="89" spans="1:10" x14ac:dyDescent="0.25">
      <c r="A89" s="39" t="s">
        <v>45</v>
      </c>
      <c r="B89" s="1"/>
      <c r="C89" s="1"/>
      <c r="D89" s="1"/>
      <c r="E89" s="40"/>
      <c r="F89" s="41"/>
      <c r="G89" s="19"/>
      <c r="H89" s="83">
        <v>66674133.639999993</v>
      </c>
      <c r="J89" s="41"/>
    </row>
    <row r="90" spans="1:10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  <c r="J90" s="41"/>
    </row>
    <row r="91" spans="1:10" x14ac:dyDescent="0.25">
      <c r="A91" s="39" t="s">
        <v>78</v>
      </c>
      <c r="B91" s="1"/>
      <c r="C91" s="1"/>
      <c r="D91" s="1"/>
      <c r="E91" s="1"/>
      <c r="F91" s="19"/>
      <c r="G91" s="1"/>
      <c r="H91" s="83">
        <v>66674133.639999993</v>
      </c>
      <c r="J91" s="41"/>
    </row>
    <row r="92" spans="1:10" x14ac:dyDescent="0.25">
      <c r="A92" s="39"/>
      <c r="B92" s="1"/>
      <c r="C92" s="1"/>
      <c r="D92" s="1"/>
      <c r="E92" s="1"/>
      <c r="F92" s="1"/>
      <c r="G92" s="1"/>
      <c r="H92" s="19"/>
    </row>
    <row r="93" spans="1:10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  <c r="J93" s="41"/>
    </row>
    <row r="94" spans="1:10" x14ac:dyDescent="0.25">
      <c r="A94" s="39" t="s">
        <v>80</v>
      </c>
      <c r="B94" s="1"/>
      <c r="C94" s="1"/>
      <c r="D94" s="1"/>
      <c r="E94" s="1"/>
      <c r="F94" s="19"/>
      <c r="G94" s="1"/>
      <c r="H94" s="85">
        <v>571388.38</v>
      </c>
      <c r="J94" s="41"/>
    </row>
    <row r="95" spans="1:10" x14ac:dyDescent="0.25">
      <c r="A95" s="13" t="s">
        <v>81</v>
      </c>
      <c r="B95" s="1"/>
      <c r="C95" s="1"/>
      <c r="D95" s="1"/>
      <c r="E95" s="1"/>
      <c r="F95" s="1"/>
      <c r="G95" s="1"/>
      <c r="H95" s="86">
        <v>14418525.689999999</v>
      </c>
      <c r="J95" s="41"/>
    </row>
    <row r="96" spans="1:10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10" x14ac:dyDescent="0.25">
      <c r="A97" s="32" t="s">
        <v>83</v>
      </c>
      <c r="B97" s="1"/>
      <c r="C97" s="1"/>
      <c r="D97" s="1"/>
      <c r="E97" s="1"/>
      <c r="F97" s="1"/>
      <c r="G97" s="1"/>
      <c r="H97" s="83">
        <v>777654.7</v>
      </c>
      <c r="J97" s="41"/>
    </row>
    <row r="98" spans="1:10" x14ac:dyDescent="0.25">
      <c r="A98" s="32" t="s">
        <v>84</v>
      </c>
      <c r="B98" s="1"/>
      <c r="C98" s="1"/>
      <c r="D98" s="1"/>
      <c r="E98" s="1"/>
      <c r="F98" s="1"/>
      <c r="G98" s="1"/>
      <c r="H98" s="83">
        <v>777654.7</v>
      </c>
      <c r="J98" s="41"/>
    </row>
    <row r="99" spans="1:10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  <c r="J99" s="41"/>
    </row>
    <row r="100" spans="1:10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15767568.77</v>
      </c>
      <c r="J100" s="41"/>
    </row>
    <row r="101" spans="1:10" x14ac:dyDescent="0.25">
      <c r="A101" s="75"/>
      <c r="B101" s="1"/>
      <c r="C101" s="1"/>
      <c r="D101" s="1"/>
      <c r="E101" s="1"/>
      <c r="F101" s="1"/>
      <c r="G101" s="1"/>
      <c r="H101" s="1"/>
    </row>
    <row r="102" spans="1:10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10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10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  <c r="J104" s="41"/>
    </row>
    <row r="105" spans="1:10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  <c r="J105" s="41"/>
    </row>
    <row r="106" spans="1:10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  <c r="J106" s="41"/>
    </row>
    <row r="107" spans="1:10" x14ac:dyDescent="0.25">
      <c r="A107" s="90"/>
      <c r="B107" s="1"/>
      <c r="C107" s="1"/>
      <c r="D107" s="1"/>
      <c r="E107" s="1"/>
      <c r="F107" s="1"/>
      <c r="G107" s="1"/>
      <c r="H107" s="83"/>
    </row>
    <row r="108" spans="1:10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  <c r="J108" s="41"/>
    </row>
    <row r="109" spans="1:10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  <c r="J109" s="41"/>
    </row>
    <row r="110" spans="1:10" x14ac:dyDescent="0.25">
      <c r="A110" s="13"/>
      <c r="B110" s="1"/>
      <c r="C110" s="1"/>
      <c r="D110" s="1"/>
      <c r="E110" s="1"/>
      <c r="F110" s="1"/>
      <c r="G110" s="1"/>
      <c r="H110" s="1"/>
    </row>
    <row r="111" spans="1:10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10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  <c r="J112" s="41"/>
    </row>
    <row r="113" spans="1:10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  <c r="J113" s="41"/>
    </row>
    <row r="114" spans="1:10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170030.64</v>
      </c>
      <c r="J114" s="41"/>
    </row>
    <row r="115" spans="1:10" x14ac:dyDescent="0.25">
      <c r="A115" s="90"/>
      <c r="B115" s="1"/>
      <c r="C115" s="1"/>
      <c r="D115" s="1"/>
      <c r="E115" s="1"/>
      <c r="F115" s="1"/>
      <c r="G115" s="1"/>
      <c r="H115" s="83"/>
    </row>
    <row r="116" spans="1:10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170030.64</v>
      </c>
      <c r="J116" s="41"/>
    </row>
    <row r="117" spans="1:10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  <c r="J117" s="41"/>
    </row>
    <row r="118" spans="1:10" x14ac:dyDescent="0.25">
      <c r="A118" s="90"/>
      <c r="B118" s="1"/>
      <c r="C118" s="1"/>
      <c r="D118" s="1"/>
      <c r="E118" s="1"/>
      <c r="F118" s="1"/>
      <c r="G118" s="1"/>
      <c r="H118" s="1"/>
    </row>
    <row r="119" spans="1:10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10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  <c r="J120" s="41"/>
    </row>
    <row r="121" spans="1:10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  <c r="J121" s="41"/>
    </row>
    <row r="122" spans="1:10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107907.91</v>
      </c>
      <c r="J122" s="41"/>
    </row>
    <row r="123" spans="1:10" x14ac:dyDescent="0.25">
      <c r="A123" s="90"/>
      <c r="B123" s="1"/>
      <c r="C123" s="1"/>
      <c r="D123" s="1"/>
      <c r="E123" s="1"/>
      <c r="F123" s="1"/>
      <c r="G123" s="1"/>
      <c r="H123" s="83"/>
    </row>
    <row r="124" spans="1:10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107907.91</v>
      </c>
      <c r="J124" s="41"/>
    </row>
    <row r="125" spans="1:10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  <c r="J125" s="41"/>
    </row>
    <row r="126" spans="1:10" x14ac:dyDescent="0.25">
      <c r="A126" s="90"/>
      <c r="B126" s="1"/>
      <c r="C126" s="1"/>
      <c r="D126" s="1"/>
      <c r="E126" s="1"/>
      <c r="F126" s="1"/>
      <c r="G126" s="1"/>
      <c r="H126" s="1"/>
    </row>
    <row r="127" spans="1:10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10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  <c r="J128" s="41"/>
    </row>
    <row r="129" spans="1:10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  <c r="J129" s="41"/>
    </row>
    <row r="130" spans="1:10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  <c r="J130" s="41"/>
    </row>
    <row r="131" spans="1:10" x14ac:dyDescent="0.25">
      <c r="A131" s="90"/>
      <c r="B131" s="1"/>
      <c r="C131" s="1"/>
      <c r="D131" s="1"/>
      <c r="E131" s="1"/>
      <c r="F131" s="1"/>
      <c r="G131" s="1"/>
      <c r="H131" s="83"/>
    </row>
    <row r="132" spans="1:10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  <c r="J132" s="41"/>
    </row>
    <row r="133" spans="1:10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  <c r="J133" s="41"/>
    </row>
    <row r="134" spans="1:10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10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10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  <c r="J136" s="41"/>
    </row>
    <row r="137" spans="1:10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  <c r="J137" s="41"/>
    </row>
    <row r="138" spans="1:10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  <c r="J138" s="41"/>
    </row>
    <row r="139" spans="1:10" x14ac:dyDescent="0.25">
      <c r="A139" s="90"/>
      <c r="B139" s="1"/>
      <c r="C139" s="1"/>
      <c r="D139" s="1"/>
      <c r="E139" s="1"/>
      <c r="F139" s="1"/>
      <c r="G139" s="1"/>
      <c r="H139" s="83"/>
    </row>
    <row r="140" spans="1:10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  <c r="J140" s="41"/>
    </row>
    <row r="141" spans="1:10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  <c r="J141" s="41"/>
    </row>
    <row r="142" spans="1:10" x14ac:dyDescent="0.25">
      <c r="A142" s="89"/>
      <c r="B142" s="1"/>
      <c r="C142" s="1"/>
      <c r="D142" s="1"/>
      <c r="E142" s="1"/>
      <c r="F142" s="1"/>
      <c r="G142" s="1"/>
      <c r="H142" s="1"/>
    </row>
    <row r="143" spans="1:10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10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  <c r="J144" s="41"/>
    </row>
    <row r="145" spans="1:10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  <c r="J145" s="41"/>
    </row>
    <row r="146" spans="1:10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  <c r="J146" s="41"/>
    </row>
    <row r="147" spans="1:10" x14ac:dyDescent="0.25">
      <c r="A147" s="90"/>
      <c r="B147" s="1"/>
      <c r="C147" s="1"/>
      <c r="D147" s="1"/>
      <c r="E147" s="1"/>
      <c r="F147" s="1"/>
      <c r="G147" s="1"/>
      <c r="H147" s="29"/>
    </row>
    <row r="148" spans="1:10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  <c r="J148" s="41"/>
    </row>
    <row r="149" spans="1:10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  <c r="J149" s="41"/>
    </row>
    <row r="150" spans="1:10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10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10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893080.22000000009</v>
      </c>
      <c r="J152" s="41"/>
    </row>
    <row r="153" spans="1:10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893080.22000000009</v>
      </c>
      <c r="J153" s="41"/>
    </row>
    <row r="154" spans="1:10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  <c r="J154" s="41"/>
    </row>
    <row r="155" spans="1:10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  <c r="J155" s="41"/>
    </row>
    <row r="156" spans="1:10" x14ac:dyDescent="0.25">
      <c r="A156" s="13"/>
      <c r="B156" s="1"/>
      <c r="C156" s="1"/>
      <c r="D156" s="1"/>
      <c r="E156" s="1"/>
      <c r="F156" s="1"/>
      <c r="G156" s="1"/>
      <c r="H156" s="1"/>
    </row>
    <row r="157" spans="1:10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50013484.649999991</v>
      </c>
      <c r="J157" s="41"/>
    </row>
    <row r="158" spans="1:10" x14ac:dyDescent="0.25">
      <c r="A158" s="32"/>
      <c r="B158" s="1"/>
      <c r="C158" s="1"/>
      <c r="D158" s="1"/>
      <c r="E158" s="1"/>
      <c r="F158" s="1"/>
      <c r="G158" s="1"/>
      <c r="H158" s="1"/>
    </row>
    <row r="159" spans="1:10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10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44309996.910000034</v>
      </c>
      <c r="J160" s="41"/>
    </row>
    <row r="161" spans="1:10" x14ac:dyDescent="0.25">
      <c r="A161" s="39"/>
      <c r="B161" s="1"/>
      <c r="C161" s="1"/>
      <c r="D161" s="1"/>
      <c r="E161" s="1"/>
      <c r="F161" s="1"/>
      <c r="G161" s="1"/>
      <c r="H161" s="13"/>
    </row>
    <row r="162" spans="1:10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  <c r="J162" s="41"/>
    </row>
    <row r="163" spans="1:10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44309996.910000034</v>
      </c>
      <c r="J163" s="41"/>
    </row>
    <row r="164" spans="1:10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  <c r="J164" s="41"/>
    </row>
    <row r="165" spans="1:10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10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10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  <c r="J167" s="41"/>
    </row>
    <row r="168" spans="1:10" x14ac:dyDescent="0.25">
      <c r="A168" s="39"/>
      <c r="B168" s="1"/>
      <c r="C168" s="1"/>
      <c r="D168" s="1"/>
      <c r="E168" s="1"/>
      <c r="F168" s="1"/>
      <c r="G168" s="1"/>
      <c r="H168" s="13"/>
    </row>
    <row r="169" spans="1:10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  <c r="J169" s="41"/>
    </row>
    <row r="170" spans="1:10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  <c r="J170" s="41"/>
    </row>
    <row r="171" spans="1:10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  <c r="J171" s="41"/>
    </row>
    <row r="172" spans="1:10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10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5703487.7400000002</v>
      </c>
      <c r="I173" s="131"/>
      <c r="J173" s="41"/>
    </row>
    <row r="174" spans="1:10" x14ac:dyDescent="0.25">
      <c r="A174" s="83"/>
      <c r="B174" s="29"/>
      <c r="C174" s="29"/>
      <c r="D174" s="29"/>
      <c r="E174" s="29"/>
      <c r="F174" s="29"/>
      <c r="G174" s="1"/>
      <c r="H174" s="29"/>
    </row>
    <row r="175" spans="1:10" x14ac:dyDescent="0.25">
      <c r="A175" s="75"/>
      <c r="B175" s="1"/>
      <c r="C175" s="58"/>
      <c r="D175" s="94"/>
      <c r="E175" s="1"/>
      <c r="F175" s="1"/>
      <c r="G175" s="1"/>
      <c r="H175" s="1"/>
    </row>
    <row r="176" spans="1:10" x14ac:dyDescent="0.25">
      <c r="A176" s="75"/>
      <c r="B176" s="1"/>
      <c r="C176" s="58"/>
      <c r="D176" s="94"/>
      <c r="E176" s="1"/>
      <c r="F176" s="1"/>
      <c r="G176" s="1"/>
      <c r="H176" s="1"/>
    </row>
    <row r="177" spans="1:10" x14ac:dyDescent="0.25">
      <c r="A177" s="75"/>
      <c r="B177" s="1"/>
      <c r="C177" s="58"/>
      <c r="D177" s="94"/>
      <c r="E177" s="1"/>
      <c r="F177" s="1"/>
      <c r="G177" s="1"/>
      <c r="H177" s="1"/>
    </row>
    <row r="178" spans="1:10" x14ac:dyDescent="0.25">
      <c r="A178" s="75"/>
      <c r="B178" s="1"/>
      <c r="C178" s="58"/>
      <c r="D178" s="94"/>
      <c r="E178" s="1"/>
      <c r="F178" s="1"/>
      <c r="G178" s="1"/>
      <c r="H178" s="1"/>
    </row>
    <row r="179" spans="1:10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10" x14ac:dyDescent="0.25">
      <c r="A180" s="13"/>
      <c r="B180" s="1"/>
      <c r="C180" s="58"/>
      <c r="D180" s="94"/>
      <c r="E180" s="1"/>
      <c r="F180" s="1"/>
      <c r="G180" s="1"/>
      <c r="H180" s="1"/>
    </row>
    <row r="181" spans="1:10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  <c r="J181" s="41"/>
    </row>
    <row r="182" spans="1:10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  <c r="J182" s="41"/>
    </row>
    <row r="183" spans="1:10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  <c r="J183" s="41"/>
    </row>
    <row r="184" spans="1:10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  <c r="J184" s="41"/>
    </row>
    <row r="185" spans="1:10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  <c r="J185" s="41"/>
    </row>
    <row r="186" spans="1:10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  <c r="J186" s="41"/>
    </row>
    <row r="187" spans="1:10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  <c r="J187" s="41"/>
    </row>
    <row r="188" spans="1:10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5703487.7399999909</v>
      </c>
      <c r="J188" s="41"/>
    </row>
    <row r="189" spans="1:10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26060885.86999999</v>
      </c>
      <c r="J189" s="41"/>
    </row>
    <row r="190" spans="1:10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5703487.7399999946</v>
      </c>
      <c r="J190" s="41"/>
    </row>
    <row r="191" spans="1:10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20357398.129999995</v>
      </c>
      <c r="J191" s="41"/>
    </row>
    <row r="192" spans="1:10" x14ac:dyDescent="0.25">
      <c r="A192" s="13"/>
      <c r="B192" s="1"/>
      <c r="C192" s="58"/>
      <c r="D192" s="94"/>
      <c r="E192" s="1"/>
      <c r="F192" s="1"/>
      <c r="G192" s="1"/>
      <c r="H192" s="1"/>
    </row>
    <row r="193" spans="1:10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10" x14ac:dyDescent="0.25">
      <c r="A194" s="13"/>
      <c r="B194" s="1"/>
      <c r="C194" s="58"/>
      <c r="D194" s="94"/>
      <c r="E194" s="1"/>
      <c r="F194" s="1"/>
      <c r="G194" s="1"/>
      <c r="H194" s="1"/>
    </row>
    <row r="195" spans="1:10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10.89</v>
      </c>
      <c r="J195" s="43"/>
    </row>
    <row r="196" spans="1:10" x14ac:dyDescent="0.25">
      <c r="A196" s="13" t="s">
        <v>154</v>
      </c>
      <c r="B196" s="1"/>
      <c r="C196" s="58"/>
      <c r="D196" s="94"/>
      <c r="E196" s="1"/>
      <c r="F196" s="1"/>
      <c r="H196" s="96">
        <v>0.99515207493613567</v>
      </c>
      <c r="I196" s="132"/>
      <c r="J196" s="43"/>
    </row>
    <row r="197" spans="1:10" x14ac:dyDescent="0.25">
      <c r="A197" s="13" t="s">
        <v>155</v>
      </c>
      <c r="B197" s="1"/>
      <c r="C197" s="58"/>
      <c r="D197" s="94"/>
      <c r="E197" s="1"/>
      <c r="F197" s="1"/>
      <c r="H197" s="96">
        <v>0.81772063608842349</v>
      </c>
      <c r="I197" s="132"/>
      <c r="J197" s="43"/>
    </row>
    <row r="198" spans="1:10" x14ac:dyDescent="0.25">
      <c r="A198" s="13"/>
      <c r="B198" s="1"/>
      <c r="C198" s="58"/>
      <c r="D198" s="94"/>
      <c r="E198" s="1"/>
      <c r="F198" s="1"/>
      <c r="H198" s="97"/>
    </row>
    <row r="199" spans="1:10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10" x14ac:dyDescent="0.25">
      <c r="A200" s="39" t="s">
        <v>158</v>
      </c>
      <c r="B200" s="1"/>
      <c r="C200" s="58"/>
      <c r="D200" s="94"/>
      <c r="E200" s="19"/>
      <c r="F200" s="1"/>
      <c r="G200" s="95">
        <v>1508896.5</v>
      </c>
      <c r="H200" s="1"/>
    </row>
    <row r="201" spans="1:10" x14ac:dyDescent="0.25">
      <c r="A201" s="39" t="s">
        <v>159</v>
      </c>
      <c r="B201" s="1"/>
      <c r="C201" s="58"/>
      <c r="D201" s="94"/>
      <c r="E201" s="19"/>
      <c r="F201" s="1"/>
      <c r="G201" s="88">
        <v>1443445.3</v>
      </c>
      <c r="H201" s="99">
        <v>89</v>
      </c>
    </row>
    <row r="202" spans="1:10" x14ac:dyDescent="0.25">
      <c r="A202" s="39" t="s">
        <v>160</v>
      </c>
      <c r="B202" s="1"/>
      <c r="C202" s="58"/>
      <c r="D202" s="94"/>
      <c r="E202" s="19"/>
      <c r="F202" s="1"/>
      <c r="G202" s="88">
        <v>65451.199999999953</v>
      </c>
      <c r="H202" s="1"/>
    </row>
    <row r="203" spans="1:10" x14ac:dyDescent="0.25">
      <c r="A203" s="39" t="s">
        <v>161</v>
      </c>
      <c r="B203" s="1"/>
      <c r="C203" s="58"/>
      <c r="D203" s="94"/>
      <c r="E203" s="19"/>
      <c r="F203" s="1"/>
      <c r="G203" s="88">
        <v>933185635.61000001</v>
      </c>
      <c r="H203" s="1"/>
    </row>
    <row r="204" spans="1:10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10" x14ac:dyDescent="0.25">
      <c r="A205" s="39" t="s">
        <v>163</v>
      </c>
      <c r="B205" s="1"/>
      <c r="C205" s="58"/>
      <c r="D205" s="94"/>
      <c r="E205" s="19"/>
      <c r="F205" s="1"/>
      <c r="G205" s="100">
        <v>7.0137384784342663E-5</v>
      </c>
      <c r="H205" s="1"/>
    </row>
    <row r="206" spans="1:10" x14ac:dyDescent="0.25">
      <c r="A206" s="39" t="s">
        <v>164</v>
      </c>
      <c r="B206" s="1"/>
      <c r="C206" s="58"/>
      <c r="D206" s="94"/>
      <c r="E206" s="19"/>
      <c r="F206" s="1"/>
      <c r="G206" s="101">
        <v>-3.6903910000000002E-4</v>
      </c>
      <c r="H206" s="1"/>
    </row>
    <row r="207" spans="1:10" x14ac:dyDescent="0.25">
      <c r="A207" s="39" t="s">
        <v>165</v>
      </c>
      <c r="B207" s="1"/>
      <c r="C207" s="58"/>
      <c r="D207" s="94"/>
      <c r="E207" s="19"/>
      <c r="F207" s="1"/>
      <c r="G207" s="101">
        <v>-3.0920600000000002E-4</v>
      </c>
      <c r="H207" s="1"/>
    </row>
    <row r="208" spans="1:10" x14ac:dyDescent="0.25">
      <c r="A208" s="39" t="s">
        <v>166</v>
      </c>
      <c r="B208" s="1"/>
      <c r="C208" s="58"/>
      <c r="D208" s="94"/>
      <c r="E208" s="19"/>
      <c r="F208" s="1"/>
      <c r="G208" s="101">
        <v>-9.03465E-5</v>
      </c>
      <c r="H208" s="1"/>
    </row>
    <row r="209" spans="1:10" x14ac:dyDescent="0.25">
      <c r="A209" s="39"/>
      <c r="B209" s="1"/>
      <c r="C209" s="58"/>
      <c r="D209" s="94"/>
      <c r="E209" s="19"/>
      <c r="F209" s="1"/>
      <c r="G209" s="100"/>
      <c r="H209" s="1"/>
    </row>
    <row r="210" spans="1:10" x14ac:dyDescent="0.25">
      <c r="A210" s="13" t="s">
        <v>167</v>
      </c>
      <c r="B210" s="1"/>
      <c r="C210" s="58"/>
      <c r="D210" s="94"/>
      <c r="E210" s="19"/>
      <c r="F210" s="1"/>
      <c r="G210" s="100">
        <v>2.0585018466663658E-3</v>
      </c>
      <c r="H210" s="70">
        <v>2793716.1100000003</v>
      </c>
      <c r="I210" s="41"/>
      <c r="J210" s="41"/>
    </row>
    <row r="211" spans="1:10" x14ac:dyDescent="0.25">
      <c r="A211" s="39"/>
      <c r="B211" s="1"/>
      <c r="C211" s="58"/>
      <c r="D211" s="94"/>
      <c r="E211" s="1"/>
      <c r="F211" s="1"/>
      <c r="G211" s="1"/>
      <c r="H211" s="1"/>
    </row>
    <row r="212" spans="1:10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10" x14ac:dyDescent="0.25">
      <c r="A213" s="32" t="s">
        <v>171</v>
      </c>
      <c r="B213" s="1"/>
      <c r="C213" s="58"/>
      <c r="D213" s="94"/>
      <c r="E213" s="1"/>
      <c r="F213" s="133">
        <v>9.6839825916231227E-3</v>
      </c>
      <c r="G213" s="95">
        <v>9036953.4499999993</v>
      </c>
      <c r="H213" s="105">
        <v>527</v>
      </c>
    </row>
    <row r="214" spans="1:10" x14ac:dyDescent="0.25">
      <c r="A214" s="32" t="s">
        <v>172</v>
      </c>
      <c r="B214" s="1"/>
      <c r="C214" s="58"/>
      <c r="D214" s="94"/>
      <c r="E214" s="1"/>
      <c r="F214" s="133">
        <v>2.3377828019973245E-3</v>
      </c>
      <c r="G214" s="95">
        <v>2181585.33</v>
      </c>
      <c r="H214" s="105">
        <v>128</v>
      </c>
    </row>
    <row r="215" spans="1:10" x14ac:dyDescent="0.25">
      <c r="A215" s="32" t="s">
        <v>218</v>
      </c>
      <c r="B215" s="1"/>
      <c r="C215" s="58"/>
      <c r="D215" s="94"/>
      <c r="E215" s="1"/>
      <c r="F215" s="133">
        <v>7.4812745005836093E-4</v>
      </c>
      <c r="G215" s="106">
        <v>698141.79</v>
      </c>
      <c r="H215" s="107">
        <v>43</v>
      </c>
    </row>
    <row r="216" spans="1:10" x14ac:dyDescent="0.25">
      <c r="A216" s="32" t="s">
        <v>174</v>
      </c>
      <c r="B216" s="1"/>
      <c r="C216" s="58"/>
      <c r="D216" s="94"/>
      <c r="E216" s="1"/>
      <c r="F216" s="133">
        <v>1.9100719427971651E-4</v>
      </c>
      <c r="G216" s="108">
        <v>178245.17</v>
      </c>
      <c r="H216" s="109">
        <v>10</v>
      </c>
    </row>
    <row r="217" spans="1:10" x14ac:dyDescent="0.25">
      <c r="A217" s="39" t="s">
        <v>175</v>
      </c>
      <c r="B217" s="1"/>
      <c r="C217" s="58"/>
      <c r="D217" s="94"/>
      <c r="E217" s="1"/>
      <c r="F217" s="133">
        <v>1.2769892843678809E-2</v>
      </c>
      <c r="G217" s="92">
        <v>12094925.74</v>
      </c>
      <c r="H217" s="110">
        <v>708</v>
      </c>
    </row>
    <row r="218" spans="1:10" x14ac:dyDescent="0.25">
      <c r="A218" s="39"/>
      <c r="B218" s="1"/>
      <c r="C218" s="58"/>
      <c r="D218" s="94"/>
      <c r="E218" s="1"/>
      <c r="F218" s="1"/>
      <c r="G218" s="92"/>
      <c r="H218" s="111"/>
    </row>
    <row r="219" spans="1:10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10" x14ac:dyDescent="0.25">
      <c r="A220" s="39" t="s">
        <v>163</v>
      </c>
      <c r="B220" s="1"/>
      <c r="C220" s="58"/>
      <c r="D220" s="94"/>
      <c r="E220" s="1"/>
      <c r="F220" s="1"/>
      <c r="G220" s="113">
        <v>3.2769174463354016E-3</v>
      </c>
      <c r="H220" s="114">
        <v>3.3539636067153392E-3</v>
      </c>
    </row>
    <row r="221" spans="1:10" x14ac:dyDescent="0.25">
      <c r="A221" s="39" t="s">
        <v>164</v>
      </c>
      <c r="B221" s="1"/>
      <c r="C221" s="58"/>
      <c r="D221" s="94"/>
      <c r="E221" s="1"/>
      <c r="F221" s="1"/>
      <c r="G221" s="113">
        <v>2.7396361999999998E-3</v>
      </c>
      <c r="H221" s="113">
        <v>2.7876556999999998E-3</v>
      </c>
    </row>
    <row r="222" spans="1:10" x14ac:dyDescent="0.25">
      <c r="A222" s="39" t="s">
        <v>165</v>
      </c>
      <c r="B222" s="1"/>
      <c r="C222" s="58"/>
      <c r="D222" s="94"/>
      <c r="E222" s="1"/>
      <c r="F222" s="1"/>
      <c r="G222" s="113">
        <v>2.3184363000000002E-3</v>
      </c>
      <c r="H222" s="113">
        <v>2.4276473999999999E-3</v>
      </c>
    </row>
    <row r="223" spans="1:10" x14ac:dyDescent="0.25">
      <c r="A223" s="39" t="s">
        <v>166</v>
      </c>
      <c r="B223" s="1"/>
      <c r="C223" s="58"/>
      <c r="D223" s="94"/>
      <c r="E223" s="1"/>
      <c r="F223" s="1"/>
      <c r="G223" s="113">
        <v>3.0332657000000001E-3</v>
      </c>
      <c r="H223" s="113">
        <v>3.1057481999999998E-3</v>
      </c>
    </row>
    <row r="224" spans="1:10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34">
        <v>3742598.73</v>
      </c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4.0105618723476786E-3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  <c r="I229" s="4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20609025.719999999</v>
      </c>
      <c r="H231" s="119">
        <v>1480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22323466.199999999</v>
      </c>
      <c r="H232" s="119">
        <v>1480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-1714440.4800000004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102119387.03999999</v>
      </c>
      <c r="H236" s="121">
        <v>7059</v>
      </c>
      <c r="I236" s="41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109637670.66</v>
      </c>
      <c r="H237" s="63">
        <v>7059</v>
      </c>
      <c r="I237" s="41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-7518283.6200000048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10" x14ac:dyDescent="0.25">
      <c r="A241" s="13"/>
      <c r="B241" s="1"/>
      <c r="C241" s="58"/>
      <c r="D241" s="94"/>
      <c r="E241" s="1"/>
      <c r="F241" s="1"/>
      <c r="G241" s="1"/>
      <c r="H241" s="1"/>
    </row>
    <row r="242" spans="1:10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22444575.690000001</v>
      </c>
      <c r="I242" s="42"/>
      <c r="J242" s="130"/>
    </row>
    <row r="243" spans="1:10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14418525.689999999</v>
      </c>
      <c r="I243" s="41"/>
      <c r="J243" s="130"/>
    </row>
    <row r="244" spans="1:10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17404264.52</v>
      </c>
      <c r="J244" s="130"/>
    </row>
    <row r="245" spans="1:10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25430314.520000003</v>
      </c>
      <c r="I245" s="91"/>
      <c r="J245" s="130"/>
    </row>
    <row r="246" spans="1:10" ht="15.75" thickTop="1" x14ac:dyDescent="0.25">
      <c r="A246" s="13"/>
      <c r="B246" s="1"/>
      <c r="C246" s="58"/>
      <c r="D246" s="94"/>
      <c r="E246" s="1"/>
      <c r="F246" s="1"/>
      <c r="G246" s="1"/>
      <c r="H246" s="1"/>
      <c r="I246" s="135"/>
      <c r="J246" s="130"/>
    </row>
    <row r="247" spans="1:10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1764819.09</v>
      </c>
      <c r="I247" s="136"/>
      <c r="J247" s="130"/>
    </row>
    <row r="248" spans="1:10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571388.38</v>
      </c>
      <c r="I248" s="137"/>
      <c r="J248" s="130"/>
    </row>
    <row r="249" spans="1:10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762883.09</v>
      </c>
      <c r="I249" s="136"/>
      <c r="J249" s="130"/>
    </row>
    <row r="250" spans="1:10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1956313.7999999998</v>
      </c>
      <c r="I250" s="138"/>
      <c r="J250" s="130"/>
    </row>
    <row r="251" spans="1:10" ht="15.75" thickTop="1" x14ac:dyDescent="0.25">
      <c r="A251" s="13"/>
    </row>
    <row r="252" spans="1:10" x14ac:dyDescent="0.25">
      <c r="A252" s="111" t="s">
        <v>199</v>
      </c>
      <c r="F252" s="123"/>
      <c r="I252" s="41"/>
    </row>
    <row r="253" spans="1:10" x14ac:dyDescent="0.25">
      <c r="A253" s="111"/>
      <c r="F253" s="123"/>
    </row>
    <row r="254" spans="1:10" x14ac:dyDescent="0.25">
      <c r="A254" s="39" t="s">
        <v>200</v>
      </c>
      <c r="F254" s="123"/>
    </row>
    <row r="255" spans="1:10" x14ac:dyDescent="0.25">
      <c r="A255" s="39" t="s">
        <v>201</v>
      </c>
      <c r="F255" s="123"/>
    </row>
    <row r="256" spans="1:10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42795</v>
      </c>
      <c r="D3" s="6" t="s">
        <v>1</v>
      </c>
      <c r="E3" s="7">
        <v>42842</v>
      </c>
      <c r="F3" s="1"/>
      <c r="G3" s="1"/>
    </row>
    <row r="4" spans="1:8" x14ac:dyDescent="0.25">
      <c r="A4" s="4" t="s">
        <v>2</v>
      </c>
      <c r="B4" s="1"/>
      <c r="C4" s="5">
        <v>42825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42809</v>
      </c>
      <c r="D5" s="6" t="s">
        <v>5</v>
      </c>
      <c r="E5" s="8">
        <v>33</v>
      </c>
      <c r="F5" s="9"/>
      <c r="G5" s="1"/>
    </row>
    <row r="6" spans="1:8" x14ac:dyDescent="0.25">
      <c r="A6" s="4" t="s">
        <v>6</v>
      </c>
      <c r="B6" s="1"/>
      <c r="C6" s="5">
        <v>42842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1226448293.77</v>
      </c>
      <c r="E10" s="16">
        <v>1200831096.3199999</v>
      </c>
      <c r="F10" s="18">
        <v>0.88481181765784944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1226448293.77</v>
      </c>
      <c r="E11" s="16">
        <v>1200831096.3199999</v>
      </c>
      <c r="F11" s="18">
        <v>0.88481181765784944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367491881.94</v>
      </c>
      <c r="E13" s="16">
        <v>349535902.42000002</v>
      </c>
      <c r="F13" s="18">
        <v>0.93209573978666671</v>
      </c>
      <c r="G13" s="19"/>
    </row>
    <row r="14" spans="1:8" x14ac:dyDescent="0.25">
      <c r="A14" s="21" t="s">
        <v>17</v>
      </c>
      <c r="B14" s="23">
        <v>1.1922200000000001E-2</v>
      </c>
      <c r="C14" s="16">
        <v>160000000</v>
      </c>
      <c r="D14" s="17">
        <v>156796536.30000001</v>
      </c>
      <c r="E14" s="16">
        <v>149135318.37</v>
      </c>
      <c r="F14" s="18">
        <v>0.93209573981250005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17955979.520836268</v>
      </c>
      <c r="C22" s="16">
        <v>385866.48</v>
      </c>
      <c r="D22" s="18">
        <v>47.882612055563378</v>
      </c>
      <c r="E22" s="18">
        <v>1.0289772799999999</v>
      </c>
      <c r="F22" s="25"/>
      <c r="G22" s="1"/>
    </row>
    <row r="23" spans="1:8" x14ac:dyDescent="0.25">
      <c r="A23" s="21" t="s">
        <v>17</v>
      </c>
      <c r="B23" s="16">
        <v>7661217.9291637624</v>
      </c>
      <c r="C23" s="16">
        <v>171357.97</v>
      </c>
      <c r="D23" s="18">
        <v>47.882612057273512</v>
      </c>
      <c r="E23" s="18">
        <v>1.0709873125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25617197.450000029</v>
      </c>
      <c r="C27" s="16">
        <v>1172366.1199999999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18075358.260000002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5365696.55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23441054.810000002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435404.98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2332985.52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2768390.5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4248510.91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6293464.4900000002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20746.75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1280389.02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22590.76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38075147.240000002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3372523.91</v>
      </c>
      <c r="F58" s="50"/>
      <c r="G58" s="51"/>
      <c r="H58" s="52">
        <v>225</v>
      </c>
    </row>
    <row r="59" spans="1:8" x14ac:dyDescent="0.25">
      <c r="A59" s="39" t="s">
        <v>52</v>
      </c>
      <c r="E59" s="50">
        <v>370532</v>
      </c>
      <c r="F59" s="50"/>
      <c r="G59" s="51"/>
      <c r="H59" s="52">
        <v>26</v>
      </c>
    </row>
    <row r="60" spans="1:8" x14ac:dyDescent="0.25">
      <c r="A60" s="39" t="s">
        <v>53</v>
      </c>
      <c r="B60" s="1"/>
      <c r="C60" s="1"/>
      <c r="D60" s="1"/>
      <c r="E60" s="50">
        <v>479616</v>
      </c>
      <c r="F60" s="51"/>
      <c r="G60" s="51"/>
      <c r="H60" s="52">
        <v>29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25839</v>
      </c>
      <c r="F62" s="51"/>
      <c r="G62" s="51"/>
      <c r="H62" s="52">
        <v>1</v>
      </c>
    </row>
    <row r="63" spans="1:8" x14ac:dyDescent="0.25">
      <c r="A63" s="39" t="s">
        <v>56</v>
      </c>
      <c r="B63" s="1"/>
      <c r="C63" s="1"/>
      <c r="D63" s="1"/>
      <c r="E63" s="50"/>
      <c r="F63" s="50">
        <v>1262123.17</v>
      </c>
      <c r="G63" s="51"/>
      <c r="H63" s="52">
        <v>70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64184.04</v>
      </c>
      <c r="H64" s="52">
        <v>3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4030113.76</v>
      </c>
      <c r="H65" s="52">
        <v>179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1405667.6</v>
      </c>
      <c r="H66" s="52">
        <v>52</v>
      </c>
    </row>
    <row r="67" spans="1:8" x14ac:dyDescent="0.25">
      <c r="A67" s="32" t="s">
        <v>60</v>
      </c>
      <c r="B67" s="1"/>
      <c r="C67" s="1"/>
      <c r="D67" s="1"/>
      <c r="E67" s="55">
        <v>4248510.91</v>
      </c>
      <c r="F67" s="55">
        <v>1262123.17</v>
      </c>
      <c r="G67" s="56">
        <v>5499965.4000000004</v>
      </c>
      <c r="H67" s="57">
        <v>585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63869</v>
      </c>
      <c r="E73" s="64">
        <v>1482219008.1500001</v>
      </c>
      <c r="F73" s="65">
        <v>7.0000000000000007E-2</v>
      </c>
      <c r="G73" s="64">
        <v>1226448293.77</v>
      </c>
      <c r="H73" s="36"/>
    </row>
    <row r="74" spans="1:8" x14ac:dyDescent="0.25">
      <c r="A74" s="39" t="s">
        <v>67</v>
      </c>
      <c r="B74" s="1"/>
      <c r="C74" s="1"/>
      <c r="D74" s="66"/>
      <c r="E74" s="67">
        <v>-19849590.149999999</v>
      </c>
      <c r="F74" s="68"/>
      <c r="G74" s="33">
        <v>-14999542.220000029</v>
      </c>
      <c r="H74" s="36"/>
    </row>
    <row r="75" spans="1:8" x14ac:dyDescent="0.25">
      <c r="A75" s="39" t="s">
        <v>68</v>
      </c>
      <c r="B75" s="1"/>
      <c r="C75" s="1"/>
      <c r="D75" s="69">
        <v>-121</v>
      </c>
      <c r="E75" s="67">
        <v>-2670323.4300000002</v>
      </c>
      <c r="F75" s="68"/>
      <c r="G75" s="33">
        <v>-2223663.73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-146</v>
      </c>
      <c r="E77" s="67">
        <v>-2653861.2799999998</v>
      </c>
      <c r="F77" s="68"/>
      <c r="G77" s="33">
        <v>-2085830.13</v>
      </c>
      <c r="H77" s="36"/>
    </row>
    <row r="78" spans="1:8" x14ac:dyDescent="0.25">
      <c r="A78" s="39" t="s">
        <v>71</v>
      </c>
      <c r="B78" s="1"/>
      <c r="C78" s="1"/>
      <c r="D78" s="69">
        <v>-319</v>
      </c>
      <c r="E78" s="67">
        <v>-7220682.1100000003</v>
      </c>
      <c r="F78" s="70"/>
      <c r="G78" s="33">
        <v>-6308161.3700000001</v>
      </c>
      <c r="H78" s="36"/>
    </row>
    <row r="79" spans="1:8" x14ac:dyDescent="0.25">
      <c r="A79" s="39" t="s">
        <v>72</v>
      </c>
      <c r="B79" s="1"/>
      <c r="C79" s="71"/>
      <c r="D79" s="72">
        <v>63283</v>
      </c>
      <c r="E79" s="73">
        <v>1449824551.1800001</v>
      </c>
      <c r="F79" s="74"/>
      <c r="G79" s="73">
        <v>1200831096.3199999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386567907.94999999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814263188.37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1200831096.3199999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38075147.240000002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38075147.240000002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827240.74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2009690.58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1022040.24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1022040.24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3858971.5600000005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385866.48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385866.48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171357.97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171357.97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1172366.1199999999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1172366.1199999999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33043809.559999999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25617197.450000029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25617197.450000029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7426612.1100000003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7426612.1099999994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27784010.239999998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7426612.1100000031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20357398.129999995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18.96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0.75820671466528888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0.58747069595995438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2215254.3199999998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2223663.73</v>
      </c>
      <c r="H201" s="99">
        <v>121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-8409.410000000149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1226448293.77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-6.8567179250177128E-6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-4.6068649999999998E-4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-4.476045E-4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-2.7986800000000001E-4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1.2841889090770386E-3</v>
      </c>
      <c r="H210" s="70">
        <v>1742849.6600000001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5.802074401462274E-3</v>
      </c>
      <c r="G213" s="95">
        <v>7115944.25</v>
      </c>
      <c r="H213" s="105">
        <v>348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1.2099510574868871E-3</v>
      </c>
      <c r="G214" s="95">
        <v>1483942.41</v>
      </c>
      <c r="H214" s="105">
        <v>77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3.9809090401944077E-4</v>
      </c>
      <c r="G215" s="106">
        <v>488237.91</v>
      </c>
      <c r="H215" s="107">
        <v>21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3.2701386763493937E-5</v>
      </c>
      <c r="G216" s="108">
        <v>40106.559999999998</v>
      </c>
      <c r="H216" s="109">
        <v>3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7.4101163629686027E-3</v>
      </c>
      <c r="G217" s="92">
        <v>9128231.1300000008</v>
      </c>
      <c r="H217" s="110">
        <v>449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1.6407433482698219E-3</v>
      </c>
      <c r="H220" s="114">
        <v>1.5813618500367941E-3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2.1399084E-3</v>
      </c>
      <c r="H221" s="113">
        <v>1.9432267E-3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2.3207368000000002E-3</v>
      </c>
      <c r="H222" s="113">
        <v>2.2092447999999998E-3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1.8502159E-3</v>
      </c>
      <c r="H223" s="113">
        <v>1.7985334999999999E-3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1988212.6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1.621114082101578E-3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3372523.91</v>
      </c>
      <c r="H231" s="119">
        <v>225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3840453.15</v>
      </c>
      <c r="H232" s="119">
        <v>225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-467929.23999999976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9622112.3900000006</v>
      </c>
      <c r="H236" s="121">
        <v>625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11069667.689999999</v>
      </c>
      <c r="H237" s="63">
        <v>625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-1447555.2999999989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2905693.72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2009690.58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2332985.52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3228988.66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1872179.87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827240.74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435404.98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1480344.11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2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42767</v>
      </c>
      <c r="D3" s="6" t="s">
        <v>1</v>
      </c>
      <c r="E3" s="7">
        <v>42809</v>
      </c>
      <c r="F3" s="1"/>
      <c r="G3" s="1"/>
    </row>
    <row r="4" spans="1:8" x14ac:dyDescent="0.25">
      <c r="A4" s="4" t="s">
        <v>2</v>
      </c>
      <c r="B4" s="1"/>
      <c r="C4" s="5">
        <v>42794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42781</v>
      </c>
      <c r="D5" s="6" t="s">
        <v>5</v>
      </c>
      <c r="E5" s="8">
        <v>28</v>
      </c>
      <c r="F5" s="9"/>
      <c r="G5" s="1"/>
    </row>
    <row r="6" spans="1:8" x14ac:dyDescent="0.25">
      <c r="A6" s="4" t="s">
        <v>6</v>
      </c>
      <c r="B6" s="1"/>
      <c r="C6" s="5">
        <v>42809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1250320828.53</v>
      </c>
      <c r="E10" s="16">
        <v>1226448293.77</v>
      </c>
      <c r="F10" s="18">
        <v>0.90368741066047631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1250320828.53</v>
      </c>
      <c r="E11" s="16">
        <v>1226448293.77</v>
      </c>
      <c r="F11" s="18">
        <v>0.90368741066047631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13160953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375000000</v>
      </c>
      <c r="E13" s="16">
        <v>367491881.94</v>
      </c>
      <c r="F13" s="18">
        <v>0.97997835184000004</v>
      </c>
      <c r="G13" s="19"/>
    </row>
    <row r="14" spans="1:8" x14ac:dyDescent="0.25">
      <c r="A14" s="21" t="s">
        <v>17</v>
      </c>
      <c r="B14" s="23">
        <v>1.0500000000000001E-2</v>
      </c>
      <c r="C14" s="16">
        <v>160000000</v>
      </c>
      <c r="D14" s="17">
        <v>160000000</v>
      </c>
      <c r="E14" s="16">
        <v>156796536.30000001</v>
      </c>
      <c r="F14" s="18">
        <v>0.97997835187500004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13160953</v>
      </c>
      <c r="C21" s="16">
        <v>7677.22</v>
      </c>
      <c r="D21" s="18">
        <v>109.67460833333334</v>
      </c>
      <c r="E21" s="18">
        <v>6.397683333333333E-2</v>
      </c>
      <c r="F21" s="25"/>
      <c r="G21" s="1"/>
    </row>
    <row r="22" spans="1:8" x14ac:dyDescent="0.25">
      <c r="A22" s="21" t="s">
        <v>16</v>
      </c>
      <c r="B22" s="16">
        <v>7508118.0560748531</v>
      </c>
      <c r="C22" s="16">
        <v>393750</v>
      </c>
      <c r="D22" s="18">
        <v>20.021648149532943</v>
      </c>
      <c r="E22" s="18">
        <v>1.05</v>
      </c>
      <c r="F22" s="25"/>
      <c r="G22" s="1"/>
    </row>
    <row r="23" spans="1:8" x14ac:dyDescent="0.25">
      <c r="A23" s="21" t="s">
        <v>17</v>
      </c>
      <c r="B23" s="16">
        <v>3203463.7039252706</v>
      </c>
      <c r="C23" s="16">
        <v>130666.67</v>
      </c>
      <c r="D23" s="18">
        <v>20.02164814953294</v>
      </c>
      <c r="E23" s="18">
        <v>0.81666668750000004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23872534.760000125</v>
      </c>
      <c r="C27" s="16">
        <v>1147235.56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16606353.210000001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5261943.96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21868297.170000002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734708.39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1787703.26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2522411.65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2749986.63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4929379.6500000004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10089.9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1203107.3999999999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72370.09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33355642.490000002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2143801.63</v>
      </c>
      <c r="F58" s="50"/>
      <c r="G58" s="51"/>
      <c r="H58" s="52">
        <v>140</v>
      </c>
    </row>
    <row r="59" spans="1:8" x14ac:dyDescent="0.25">
      <c r="A59" s="39" t="s">
        <v>52</v>
      </c>
      <c r="E59" s="50">
        <v>279827</v>
      </c>
      <c r="F59" s="50"/>
      <c r="G59" s="51"/>
      <c r="H59" s="52">
        <v>19</v>
      </c>
    </row>
    <row r="60" spans="1:8" x14ac:dyDescent="0.25">
      <c r="A60" s="39" t="s">
        <v>53</v>
      </c>
      <c r="B60" s="1"/>
      <c r="C60" s="1"/>
      <c r="D60" s="1"/>
      <c r="E60" s="50">
        <v>302151</v>
      </c>
      <c r="F60" s="51"/>
      <c r="G60" s="51"/>
      <c r="H60" s="52">
        <v>19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24207</v>
      </c>
      <c r="F62" s="51"/>
      <c r="G62" s="51"/>
      <c r="H62" s="52">
        <v>2</v>
      </c>
    </row>
    <row r="63" spans="1:8" x14ac:dyDescent="0.25">
      <c r="A63" s="39" t="s">
        <v>56</v>
      </c>
      <c r="B63" s="1"/>
      <c r="C63" s="1"/>
      <c r="D63" s="1"/>
      <c r="E63" s="50"/>
      <c r="F63" s="50">
        <v>1192961.98</v>
      </c>
      <c r="G63" s="51"/>
      <c r="H63" s="52">
        <v>63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121132.38</v>
      </c>
      <c r="H64" s="52">
        <v>5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3443789.55</v>
      </c>
      <c r="H65" s="52">
        <v>136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894701.06</v>
      </c>
      <c r="H66" s="52">
        <v>35</v>
      </c>
    </row>
    <row r="67" spans="1:8" x14ac:dyDescent="0.25">
      <c r="A67" s="32" t="s">
        <v>60</v>
      </c>
      <c r="B67" s="1"/>
      <c r="C67" s="1"/>
      <c r="D67" s="1"/>
      <c r="E67" s="55">
        <v>2749986.63</v>
      </c>
      <c r="F67" s="55">
        <v>1192961.98</v>
      </c>
      <c r="G67" s="56">
        <v>4459622.99</v>
      </c>
      <c r="H67" s="57">
        <v>419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64326</v>
      </c>
      <c r="E73" s="64">
        <v>1512660546.2</v>
      </c>
      <c r="F73" s="65">
        <v>7.0000000000000007E-2</v>
      </c>
      <c r="G73" s="64">
        <v>1250320828.53</v>
      </c>
      <c r="H73" s="36"/>
    </row>
    <row r="74" spans="1:8" x14ac:dyDescent="0.25">
      <c r="A74" s="39" t="s">
        <v>67</v>
      </c>
      <c r="B74" s="1"/>
      <c r="C74" s="1"/>
      <c r="D74" s="66"/>
      <c r="E74" s="67">
        <v>-20017470.800000001</v>
      </c>
      <c r="F74" s="68"/>
      <c r="G74" s="33">
        <v>-15046128.870000124</v>
      </c>
      <c r="H74" s="36"/>
    </row>
    <row r="75" spans="1:8" x14ac:dyDescent="0.25">
      <c r="A75" s="39" t="s">
        <v>68</v>
      </c>
      <c r="B75" s="1"/>
      <c r="C75" s="1"/>
      <c r="D75" s="69">
        <v>-128</v>
      </c>
      <c r="E75" s="67">
        <v>-2883327.88</v>
      </c>
      <c r="F75" s="68"/>
      <c r="G75" s="33">
        <v>-2406618.35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-92</v>
      </c>
      <c r="E77" s="67">
        <v>-1753599.78</v>
      </c>
      <c r="F77" s="68"/>
      <c r="G77" s="33">
        <v>-1384497.59</v>
      </c>
      <c r="H77" s="36"/>
    </row>
    <row r="78" spans="1:8" x14ac:dyDescent="0.25">
      <c r="A78" s="39" t="s">
        <v>71</v>
      </c>
      <c r="B78" s="1"/>
      <c r="C78" s="1"/>
      <c r="D78" s="69">
        <v>-237</v>
      </c>
      <c r="E78" s="67">
        <v>-5787139.5899999999</v>
      </c>
      <c r="F78" s="70"/>
      <c r="G78" s="33">
        <v>-5035289.95</v>
      </c>
      <c r="H78" s="36"/>
    </row>
    <row r="79" spans="1:8" x14ac:dyDescent="0.25">
      <c r="A79" s="39" t="s">
        <v>72</v>
      </c>
      <c r="B79" s="1"/>
      <c r="C79" s="71"/>
      <c r="D79" s="72">
        <v>63869</v>
      </c>
      <c r="E79" s="73">
        <v>1482219008.1500001</v>
      </c>
      <c r="F79" s="74"/>
      <c r="G79" s="73">
        <v>1226448293.77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409718765.26999998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816729528.5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1226448293.77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33355642.489999998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33355642.489999998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560612.01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1206038.3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1041934.02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1041934.02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2808584.33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7677.22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7677.22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393750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393750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130666.67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130666.67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1147235.56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1147235.56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29399822.600000001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23872534.760000125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23872534.760000125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5527287.8399999999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3.7252902984619141E-9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5527287.8400000026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25884685.969999999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5527287.8400000036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20357398.129999995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19.93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0.66351719177538993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0.55901469284239869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1830612.37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2406618.35</v>
      </c>
      <c r="H201" s="99">
        <v>128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-576005.98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1250320828.53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-4.6068654289092284E-4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-4.476045E-4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-2.7986800000000001E-4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1.1821700000000001E-5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1.2779925794097501E-3</v>
      </c>
      <c r="H210" s="70">
        <v>1734440.25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5.8894145502298312E-3</v>
      </c>
      <c r="G213" s="95">
        <v>7363657.6799999997</v>
      </c>
      <c r="H213" s="105">
        <v>361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1.6952470930937087E-3</v>
      </c>
      <c r="G214" s="95">
        <v>2119602.75</v>
      </c>
      <c r="H214" s="105">
        <v>100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3.8006703492150773E-4</v>
      </c>
      <c r="G215" s="106">
        <v>475205.73</v>
      </c>
      <c r="H215" s="107">
        <v>21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6.4594301044279673E-5</v>
      </c>
      <c r="G216" s="108">
        <v>80763.600000000006</v>
      </c>
      <c r="H216" s="109">
        <v>4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7.9647286782450477E-3</v>
      </c>
      <c r="G217" s="92">
        <v>10039229.76</v>
      </c>
      <c r="H217" s="110">
        <v>486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2.1399084290594961E-3</v>
      </c>
      <c r="H220" s="114">
        <v>1.943226689052638E-3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2.3207368000000002E-3</v>
      </c>
      <c r="H221" s="113">
        <v>2.2092447999999998E-3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1.8502159E-3</v>
      </c>
      <c r="H222" s="113">
        <v>1.7985334999999999E-3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1.3462238E-3</v>
      </c>
      <c r="H223" s="113">
        <v>1.408192E-3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2651239.0099999998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2.120446968093027E-3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2143801.63</v>
      </c>
      <c r="H231" s="119">
        <v>140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2376750.79</v>
      </c>
      <c r="H232" s="119">
        <v>140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-232949.16000000015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6249588.4800000004</v>
      </c>
      <c r="H236" s="121">
        <v>400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7229214.54</v>
      </c>
      <c r="H237" s="63">
        <v>400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-979626.05999999959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2324028.7599999998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1206038.3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1787703.26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2905693.7199999997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1698083.49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560612.01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734708.39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1872179.87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1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42736</v>
      </c>
      <c r="D3" s="6" t="s">
        <v>1</v>
      </c>
      <c r="E3" s="7">
        <v>42781</v>
      </c>
      <c r="F3" s="1"/>
      <c r="G3" s="1"/>
    </row>
    <row r="4" spans="1:8" x14ac:dyDescent="0.25">
      <c r="A4" s="4" t="s">
        <v>2</v>
      </c>
      <c r="B4" s="1"/>
      <c r="C4" s="5">
        <v>42766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42752</v>
      </c>
      <c r="D5" s="6" t="s">
        <v>5</v>
      </c>
      <c r="E5" s="8">
        <v>29</v>
      </c>
      <c r="F5" s="9"/>
      <c r="G5" s="1"/>
    </row>
    <row r="6" spans="1:8" x14ac:dyDescent="0.25">
      <c r="A6" s="4" t="s">
        <v>6</v>
      </c>
      <c r="B6" s="1"/>
      <c r="C6" s="5">
        <v>42781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1273187310.6800001</v>
      </c>
      <c r="E10" s="16">
        <v>1250320828.53</v>
      </c>
      <c r="F10" s="18">
        <v>0.92127747885393596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1273187310.6800001</v>
      </c>
      <c r="E11" s="16">
        <v>1250320828.53</v>
      </c>
      <c r="F11" s="18">
        <v>0.92127747885393596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36027435.149999999</v>
      </c>
      <c r="E12" s="16">
        <v>13160953</v>
      </c>
      <c r="F12" s="18">
        <v>0.10967460833333334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375000000</v>
      </c>
      <c r="E13" s="16">
        <v>375000000</v>
      </c>
      <c r="F13" s="18">
        <v>1</v>
      </c>
      <c r="G13" s="19"/>
    </row>
    <row r="14" spans="1:8" x14ac:dyDescent="0.25">
      <c r="A14" s="21" t="s">
        <v>17</v>
      </c>
      <c r="B14" s="23">
        <v>1.0483299999999999E-2</v>
      </c>
      <c r="C14" s="16">
        <v>160000000</v>
      </c>
      <c r="D14" s="17">
        <v>160000000</v>
      </c>
      <c r="E14" s="16">
        <v>160000000</v>
      </c>
      <c r="F14" s="18">
        <v>1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22866482.150000017</v>
      </c>
      <c r="C21" s="16">
        <v>21766.58</v>
      </c>
      <c r="D21" s="18">
        <v>190.55401791666682</v>
      </c>
      <c r="E21" s="18">
        <v>0.18138816666666668</v>
      </c>
      <c r="F21" s="25"/>
      <c r="G21" s="1"/>
    </row>
    <row r="22" spans="1:8" x14ac:dyDescent="0.25">
      <c r="A22" s="21" t="s">
        <v>16</v>
      </c>
      <c r="B22" s="16">
        <v>0</v>
      </c>
      <c r="C22" s="16">
        <v>393750</v>
      </c>
      <c r="D22" s="18">
        <v>0</v>
      </c>
      <c r="E22" s="18">
        <v>1.05</v>
      </c>
      <c r="F22" s="25"/>
      <c r="G22" s="1"/>
    </row>
    <row r="23" spans="1:8" x14ac:dyDescent="0.25">
      <c r="A23" s="21" t="s">
        <v>17</v>
      </c>
      <c r="B23" s="16">
        <v>0</v>
      </c>
      <c r="C23" s="16">
        <v>135118.09</v>
      </c>
      <c r="D23" s="18">
        <v>0</v>
      </c>
      <c r="E23" s="18">
        <v>0.84448806249999997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22866482.150000017</v>
      </c>
      <c r="C27" s="16">
        <v>1165776.3400000001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17402195.870000001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5330154.13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22732350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529876.26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1545678.78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2075555.04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1937083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4205543.95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10583.62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1352535.53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15936.85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32329587.989999998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1535591</v>
      </c>
      <c r="F58" s="50"/>
      <c r="G58" s="51"/>
      <c r="H58" s="52">
        <v>98</v>
      </c>
    </row>
    <row r="59" spans="1:8" x14ac:dyDescent="0.25">
      <c r="A59" s="39" t="s">
        <v>52</v>
      </c>
      <c r="E59" s="50">
        <v>141755</v>
      </c>
      <c r="F59" s="50"/>
      <c r="G59" s="51"/>
      <c r="H59" s="52">
        <v>8</v>
      </c>
    </row>
    <row r="60" spans="1:8" x14ac:dyDescent="0.25">
      <c r="A60" s="39" t="s">
        <v>53</v>
      </c>
      <c r="B60" s="1"/>
      <c r="C60" s="1"/>
      <c r="D60" s="1"/>
      <c r="E60" s="50">
        <v>259737</v>
      </c>
      <c r="F60" s="51"/>
      <c r="G60" s="51"/>
      <c r="H60" s="52">
        <v>17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0</v>
      </c>
      <c r="F62" s="51"/>
      <c r="G62" s="51"/>
      <c r="H62" s="52">
        <v>0</v>
      </c>
    </row>
    <row r="63" spans="1:8" x14ac:dyDescent="0.25">
      <c r="A63" s="39" t="s">
        <v>56</v>
      </c>
      <c r="B63" s="1"/>
      <c r="C63" s="1"/>
      <c r="D63" s="1"/>
      <c r="E63" s="50"/>
      <c r="F63" s="50">
        <v>1330956.53</v>
      </c>
      <c r="G63" s="51"/>
      <c r="H63" s="52">
        <v>76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122527.57</v>
      </c>
      <c r="H64" s="52">
        <v>4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2677288.17</v>
      </c>
      <c r="H65" s="52">
        <v>102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990206.09</v>
      </c>
      <c r="H66" s="52">
        <v>35</v>
      </c>
    </row>
    <row r="67" spans="1:8" x14ac:dyDescent="0.25">
      <c r="A67" s="32" t="s">
        <v>60</v>
      </c>
      <c r="B67" s="1"/>
      <c r="C67" s="1"/>
      <c r="D67" s="1"/>
      <c r="E67" s="55">
        <v>1937083</v>
      </c>
      <c r="F67" s="55">
        <v>1330956.53</v>
      </c>
      <c r="G67" s="56">
        <v>3790021.8299999996</v>
      </c>
      <c r="H67" s="57">
        <v>340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64728</v>
      </c>
      <c r="E73" s="64">
        <v>1542062007.72</v>
      </c>
      <c r="F73" s="65">
        <v>7.0000000000000007E-2</v>
      </c>
      <c r="G73" s="64">
        <v>1273187310.6800001</v>
      </c>
      <c r="H73" s="36"/>
    </row>
    <row r="74" spans="1:8" x14ac:dyDescent="0.25">
      <c r="A74" s="39" t="s">
        <v>67</v>
      </c>
      <c r="B74" s="1"/>
      <c r="C74" s="1"/>
      <c r="D74" s="66"/>
      <c r="E74" s="67">
        <v>-20167792.949999999</v>
      </c>
      <c r="F74" s="68"/>
      <c r="G74" s="33">
        <v>-15079016.480000019</v>
      </c>
      <c r="H74" s="36"/>
    </row>
    <row r="75" spans="1:8" x14ac:dyDescent="0.25">
      <c r="A75" s="39" t="s">
        <v>68</v>
      </c>
      <c r="B75" s="1"/>
      <c r="C75" s="1"/>
      <c r="D75" s="69">
        <v>-131</v>
      </c>
      <c r="E75" s="67">
        <v>-2810383.1</v>
      </c>
      <c r="F75" s="68"/>
      <c r="G75" s="33">
        <v>-2325244.7000000002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-93</v>
      </c>
      <c r="E77" s="67">
        <v>-1781722.67</v>
      </c>
      <c r="F77" s="68"/>
      <c r="G77" s="33">
        <v>-1411715.02</v>
      </c>
      <c r="H77" s="36"/>
    </row>
    <row r="78" spans="1:8" x14ac:dyDescent="0.25">
      <c r="A78" s="39" t="s">
        <v>71</v>
      </c>
      <c r="B78" s="1"/>
      <c r="C78" s="1"/>
      <c r="D78" s="69">
        <v>-178</v>
      </c>
      <c r="E78" s="67">
        <v>-4641562.8</v>
      </c>
      <c r="F78" s="70"/>
      <c r="G78" s="33">
        <v>-4050505.95</v>
      </c>
      <c r="H78" s="36"/>
    </row>
    <row r="79" spans="1:8" x14ac:dyDescent="0.25">
      <c r="A79" s="39" t="s">
        <v>72</v>
      </c>
      <c r="B79" s="1"/>
      <c r="C79" s="71"/>
      <c r="D79" s="72">
        <v>64326</v>
      </c>
      <c r="E79" s="73">
        <v>1512660546.2</v>
      </c>
      <c r="F79" s="74"/>
      <c r="G79" s="73">
        <v>1250320828.53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432721226.30000001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817599602.23000002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1250320828.53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32329587.990000006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32329587.990000006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728597.02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1014406.89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1060989.43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1060989.43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2803993.34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21766.58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21766.58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393750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393750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135118.09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135118.09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1165776.3400000001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1165776.3400000001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28359818.310000006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22866482.150000017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22866482.150000017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5493336.1600000001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5493336.1600000076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25850734.290000007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5493336.1600000076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20357398.129999999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20.92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0.61228044259517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0.53811419305580044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1755360.35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2325244.7000000002</v>
      </c>
      <c r="H201" s="99">
        <v>131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-569884.35000000009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1273187310.6800001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-4.4760448460299921E-4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-2.7986800000000001E-4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1.1821700000000001E-5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-4.85093E-5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8.5357244263326503E-4</v>
      </c>
      <c r="H210" s="70">
        <v>1158434.27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5.7923225185626615E-3</v>
      </c>
      <c r="G213" s="95">
        <v>7374711.5300000003</v>
      </c>
      <c r="H213" s="105">
        <v>358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1.6847350912210866E-3</v>
      </c>
      <c r="G214" s="95">
        <v>2144983.34</v>
      </c>
      <c r="H214" s="105">
        <v>101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5.3231586139358016E-4</v>
      </c>
      <c r="G215" s="106">
        <v>677737.8</v>
      </c>
      <c r="H215" s="107">
        <v>34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1.036858118932191E-4</v>
      </c>
      <c r="G216" s="108">
        <v>132011.46</v>
      </c>
      <c r="H216" s="109">
        <v>8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8.00937347117733E-3</v>
      </c>
      <c r="G217" s="92">
        <v>10329444.130000003</v>
      </c>
      <c r="H217" s="110">
        <v>501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2.3207367645078857E-3</v>
      </c>
      <c r="H220" s="114">
        <v>2.2092448399456187E-3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1.8502159E-3</v>
      </c>
      <c r="H221" s="113">
        <v>1.7985334999999999E-3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1.3462238E-3</v>
      </c>
      <c r="H222" s="113">
        <v>1.408192E-3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6.5839719999999998E-4</v>
      </c>
      <c r="H223" s="113">
        <v>6.7082999999999997E-4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3276591.51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2.5735345322048459E-3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1535591</v>
      </c>
      <c r="H231" s="119">
        <v>98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1808403.83</v>
      </c>
      <c r="H232" s="119">
        <v>98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-272812.83000000007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4105786.85</v>
      </c>
      <c r="H236" s="121">
        <v>260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4852463.75</v>
      </c>
      <c r="H237" s="63">
        <v>260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-746676.89999999991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1792756.87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1014406.89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1545678.78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2324028.7600000002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1896804.25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728597.02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529876.26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1698083.49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0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workbookViewId="0">
      <selection activeCell="C12" sqref="C12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  <col min="9" max="9" width="15.140625" style="3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x14ac:dyDescent="0.25">
      <c r="A2" s="2"/>
      <c r="B2" s="1"/>
      <c r="C2" s="1"/>
      <c r="D2" s="1"/>
      <c r="E2" s="1"/>
      <c r="F2" s="1"/>
      <c r="G2" s="1"/>
    </row>
    <row r="3" spans="1:9" x14ac:dyDescent="0.25">
      <c r="A3" s="4" t="s">
        <v>0</v>
      </c>
      <c r="B3" s="1"/>
      <c r="C3" s="5">
        <v>43040</v>
      </c>
      <c r="D3" s="6" t="s">
        <v>1</v>
      </c>
      <c r="E3" s="7">
        <v>43084</v>
      </c>
      <c r="F3" s="1"/>
      <c r="G3" s="1"/>
    </row>
    <row r="4" spans="1:9" x14ac:dyDescent="0.25">
      <c r="A4" s="4" t="s">
        <v>2</v>
      </c>
      <c r="B4" s="1"/>
      <c r="C4" s="5">
        <v>43069</v>
      </c>
      <c r="D4" s="6" t="s">
        <v>3</v>
      </c>
      <c r="E4" s="8">
        <v>30</v>
      </c>
      <c r="F4" s="1"/>
      <c r="G4" s="1"/>
    </row>
    <row r="5" spans="1:9" x14ac:dyDescent="0.25">
      <c r="A5" s="4" t="s">
        <v>4</v>
      </c>
      <c r="B5" s="1"/>
      <c r="C5" s="5">
        <v>43054</v>
      </c>
      <c r="D5" s="6" t="s">
        <v>5</v>
      </c>
      <c r="E5" s="8">
        <v>30</v>
      </c>
      <c r="F5" s="9"/>
      <c r="G5" s="1"/>
    </row>
    <row r="6" spans="1:9" x14ac:dyDescent="0.25">
      <c r="A6" s="4" t="s">
        <v>6</v>
      </c>
      <c r="B6" s="1"/>
      <c r="C6" s="5">
        <v>43084</v>
      </c>
      <c r="D6" s="9"/>
      <c r="E6" s="10"/>
      <c r="F6" s="9"/>
      <c r="G6" s="1"/>
    </row>
    <row r="7" spans="1:9" x14ac:dyDescent="0.25">
      <c r="A7" s="4"/>
      <c r="B7" s="11"/>
      <c r="C7" s="9"/>
      <c r="D7" s="9"/>
      <c r="E7" s="9"/>
      <c r="F7" s="12"/>
      <c r="G7" s="1"/>
    </row>
    <row r="8" spans="1:9" x14ac:dyDescent="0.25">
      <c r="A8" s="13" t="s">
        <v>7</v>
      </c>
      <c r="B8" s="9"/>
      <c r="C8" s="1"/>
      <c r="D8" s="1"/>
      <c r="E8" s="1"/>
      <c r="F8" s="1"/>
      <c r="G8" s="1"/>
    </row>
    <row r="9" spans="1:9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9" x14ac:dyDescent="0.25">
      <c r="A10" s="6" t="s">
        <v>13</v>
      </c>
      <c r="B10" s="15"/>
      <c r="C10" s="16">
        <v>1357159875.53</v>
      </c>
      <c r="D10" s="17">
        <v>977503418.46000004</v>
      </c>
      <c r="E10" s="16">
        <v>933185635.61000001</v>
      </c>
      <c r="F10" s="18">
        <v>0.68760184591043194</v>
      </c>
      <c r="G10" s="19"/>
      <c r="H10" s="20"/>
    </row>
    <row r="11" spans="1:9" x14ac:dyDescent="0.25">
      <c r="A11" s="6" t="s">
        <v>14</v>
      </c>
      <c r="B11" s="6"/>
      <c r="C11" s="16">
        <v>1357159875.53</v>
      </c>
      <c r="D11" s="17">
        <v>977503418.46000004</v>
      </c>
      <c r="E11" s="16">
        <v>933185635.61000001</v>
      </c>
      <c r="F11" s="18">
        <v>0.68760184591043194</v>
      </c>
      <c r="G11" s="1"/>
    </row>
    <row r="12" spans="1:9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9" x14ac:dyDescent="0.25">
      <c r="A13" s="21" t="s">
        <v>16</v>
      </c>
      <c r="B13" s="22">
        <v>1.26E-2</v>
      </c>
      <c r="C13" s="16">
        <v>375000000</v>
      </c>
      <c r="D13" s="17">
        <v>192997810.46000001</v>
      </c>
      <c r="E13" s="16">
        <v>161933943.98000002</v>
      </c>
      <c r="F13" s="18">
        <v>0.43182385061333339</v>
      </c>
    </row>
    <row r="14" spans="1:9" x14ac:dyDescent="0.25">
      <c r="A14" s="21" t="s">
        <v>17</v>
      </c>
      <c r="B14" s="23">
        <v>1.53028E-2</v>
      </c>
      <c r="C14" s="16">
        <v>160000000</v>
      </c>
      <c r="D14" s="17">
        <v>82345732.469999999</v>
      </c>
      <c r="E14" s="16">
        <v>69091816.099999994</v>
      </c>
      <c r="F14" s="18">
        <v>0.43182385062499995</v>
      </c>
      <c r="G14" s="19"/>
    </row>
    <row r="15" spans="1:9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9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9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9" x14ac:dyDescent="0.25">
      <c r="A18" s="21"/>
      <c r="B18" s="24"/>
      <c r="C18" s="25"/>
      <c r="D18" s="25"/>
      <c r="E18" s="25"/>
      <c r="F18" s="25"/>
      <c r="G18" s="1"/>
    </row>
    <row r="19" spans="1:9" x14ac:dyDescent="0.25">
      <c r="A19" s="21"/>
      <c r="B19" s="24"/>
      <c r="C19" s="1"/>
      <c r="D19" s="1"/>
      <c r="E19" s="1"/>
      <c r="F19" s="25"/>
      <c r="G19" s="19"/>
    </row>
    <row r="20" spans="1:9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9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9" x14ac:dyDescent="0.25">
      <c r="A22" s="21" t="s">
        <v>16</v>
      </c>
      <c r="B22" s="16">
        <v>31063866.482847597</v>
      </c>
      <c r="C22" s="16">
        <v>202647.7</v>
      </c>
      <c r="D22" s="18">
        <v>82.836977287593598</v>
      </c>
      <c r="E22" s="18">
        <v>0.54039386666666667</v>
      </c>
      <c r="F22" s="19"/>
      <c r="G22" s="1"/>
    </row>
    <row r="23" spans="1:9" x14ac:dyDescent="0.25">
      <c r="A23" s="21" t="s">
        <v>17</v>
      </c>
      <c r="B23" s="16">
        <v>13253916.367152387</v>
      </c>
      <c r="C23" s="16">
        <v>105010.02</v>
      </c>
      <c r="D23" s="18">
        <v>82.836977294702422</v>
      </c>
      <c r="E23" s="18">
        <v>0.65631262499999998</v>
      </c>
      <c r="F23" s="19"/>
      <c r="G23" s="1"/>
    </row>
    <row r="24" spans="1:9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19"/>
      <c r="G24" s="1"/>
    </row>
    <row r="25" spans="1:9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19"/>
      <c r="G25" s="1"/>
    </row>
    <row r="26" spans="1:9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9" x14ac:dyDescent="0.25">
      <c r="A27" s="6" t="s">
        <v>14</v>
      </c>
      <c r="B27" s="16">
        <v>44317782.849999987</v>
      </c>
      <c r="C27" s="16">
        <v>922799.39</v>
      </c>
      <c r="D27" s="27"/>
      <c r="E27" s="28"/>
      <c r="F27" s="29"/>
      <c r="G27" s="1"/>
    </row>
    <row r="28" spans="1:9" x14ac:dyDescent="0.25">
      <c r="A28" s="13"/>
      <c r="B28" s="29"/>
      <c r="C28" s="1"/>
      <c r="D28" s="30"/>
      <c r="E28" s="30"/>
      <c r="F28" s="29"/>
      <c r="G28" s="1"/>
    </row>
    <row r="29" spans="1:9" x14ac:dyDescent="0.25">
      <c r="A29" s="13" t="s">
        <v>25</v>
      </c>
      <c r="B29" s="19"/>
      <c r="C29" s="19"/>
      <c r="D29" s="30"/>
      <c r="E29" s="30"/>
      <c r="F29" s="1"/>
      <c r="G29" s="1"/>
    </row>
    <row r="30" spans="1:9" x14ac:dyDescent="0.25">
      <c r="A30" s="13"/>
      <c r="B30" s="1"/>
      <c r="C30" s="1"/>
      <c r="D30" s="1"/>
      <c r="E30" s="1"/>
      <c r="F30" s="1"/>
      <c r="G30" s="1"/>
    </row>
    <row r="31" spans="1:9" x14ac:dyDescent="0.25">
      <c r="A31" s="31" t="s">
        <v>26</v>
      </c>
      <c r="B31" s="1"/>
      <c r="C31" s="1"/>
      <c r="D31" s="1"/>
      <c r="E31" s="1"/>
      <c r="F31" s="1"/>
      <c r="G31" s="1"/>
    </row>
    <row r="32" spans="1:9" x14ac:dyDescent="0.25">
      <c r="A32" s="32" t="s">
        <v>27</v>
      </c>
      <c r="B32" s="1"/>
      <c r="C32" s="1"/>
      <c r="D32" s="1"/>
      <c r="E32" s="1"/>
      <c r="F32" s="1"/>
      <c r="H32" s="33">
        <v>13713592.699999999</v>
      </c>
      <c r="I32" s="125"/>
    </row>
    <row r="33" spans="1:9" x14ac:dyDescent="0.25">
      <c r="A33" s="32" t="s">
        <v>28</v>
      </c>
      <c r="B33" s="1"/>
      <c r="C33" s="1"/>
      <c r="D33" s="1"/>
      <c r="E33" s="1"/>
      <c r="F33" s="1"/>
      <c r="H33" s="34">
        <v>4547860.0199999996</v>
      </c>
      <c r="I33" s="126"/>
    </row>
    <row r="34" spans="1:9" x14ac:dyDescent="0.25">
      <c r="A34" s="13" t="s">
        <v>29</v>
      </c>
      <c r="B34" s="1"/>
      <c r="C34" s="1"/>
      <c r="D34" s="1"/>
      <c r="E34" s="30"/>
      <c r="F34" s="19"/>
      <c r="H34" s="35">
        <v>18261452.719999999</v>
      </c>
      <c r="I34" s="127"/>
    </row>
    <row r="35" spans="1:9" x14ac:dyDescent="0.25">
      <c r="A35" s="13"/>
      <c r="B35" s="1"/>
      <c r="C35" s="1"/>
      <c r="D35" s="1"/>
      <c r="E35" s="30"/>
      <c r="F35" s="19"/>
      <c r="H35" s="36"/>
      <c r="I35" s="127"/>
    </row>
    <row r="36" spans="1:9" x14ac:dyDescent="0.25">
      <c r="A36" s="13" t="s">
        <v>30</v>
      </c>
      <c r="B36" s="1"/>
      <c r="C36" s="1"/>
      <c r="D36" s="1"/>
      <c r="E36" s="1"/>
      <c r="F36" s="1"/>
      <c r="H36" s="35">
        <v>0</v>
      </c>
      <c r="I36" s="128"/>
    </row>
    <row r="37" spans="1:9" x14ac:dyDescent="0.25">
      <c r="A37" s="13"/>
      <c r="B37" s="1"/>
      <c r="C37" s="1"/>
      <c r="D37" s="1"/>
      <c r="E37" s="1"/>
      <c r="F37" s="1"/>
      <c r="H37" s="1"/>
      <c r="I37" s="13"/>
    </row>
    <row r="38" spans="1:9" x14ac:dyDescent="0.25">
      <c r="A38" s="31" t="s">
        <v>31</v>
      </c>
      <c r="B38" s="1"/>
      <c r="C38" s="1"/>
      <c r="D38" s="1"/>
      <c r="E38" s="1"/>
      <c r="F38" s="1"/>
      <c r="H38" s="1"/>
      <c r="I38" s="13"/>
    </row>
    <row r="39" spans="1:9" x14ac:dyDescent="0.25">
      <c r="A39" s="32" t="s">
        <v>32</v>
      </c>
      <c r="B39" s="1"/>
      <c r="C39" s="1"/>
      <c r="D39" s="37"/>
      <c r="E39" s="1"/>
      <c r="F39" s="1"/>
      <c r="H39" s="38">
        <v>666268.73</v>
      </c>
      <c r="I39" s="128"/>
    </row>
    <row r="40" spans="1:9" x14ac:dyDescent="0.25">
      <c r="A40" s="32" t="s">
        <v>33</v>
      </c>
      <c r="B40" s="1"/>
      <c r="C40" s="1"/>
      <c r="D40" s="1"/>
      <c r="E40" s="1"/>
      <c r="F40" s="19"/>
      <c r="H40" s="34">
        <v>15966590.27</v>
      </c>
      <c r="I40" s="126"/>
    </row>
    <row r="41" spans="1:9" x14ac:dyDescent="0.25">
      <c r="A41" s="39" t="s">
        <v>34</v>
      </c>
      <c r="B41" s="1"/>
      <c r="C41" s="1"/>
      <c r="D41" s="1"/>
      <c r="E41" s="1"/>
      <c r="F41" s="40"/>
      <c r="H41" s="35">
        <v>16632859</v>
      </c>
      <c r="I41" s="127"/>
    </row>
    <row r="42" spans="1:9" x14ac:dyDescent="0.25">
      <c r="A42" s="32"/>
      <c r="B42" s="1"/>
      <c r="C42" s="1"/>
      <c r="D42" s="1"/>
      <c r="E42" s="1"/>
      <c r="F42" s="1"/>
      <c r="G42" s="41"/>
      <c r="H42" s="36"/>
      <c r="I42" s="128"/>
    </row>
    <row r="43" spans="1:9" x14ac:dyDescent="0.25">
      <c r="A43" s="13"/>
      <c r="B43" s="1"/>
      <c r="C43" s="1"/>
      <c r="D43" s="1"/>
      <c r="E43" s="1"/>
      <c r="F43" s="1"/>
      <c r="H43" s="1"/>
      <c r="I43" s="13"/>
    </row>
    <row r="44" spans="1:9" x14ac:dyDescent="0.25">
      <c r="A44" s="31" t="s">
        <v>35</v>
      </c>
      <c r="B44" s="1"/>
      <c r="C44" s="1"/>
      <c r="D44" s="1"/>
      <c r="E44" s="1"/>
      <c r="F44" s="1"/>
      <c r="H44" s="1"/>
      <c r="I44" s="13"/>
    </row>
    <row r="45" spans="1:9" x14ac:dyDescent="0.25">
      <c r="A45" s="39" t="s">
        <v>36</v>
      </c>
      <c r="B45" s="1"/>
      <c r="C45" s="1"/>
      <c r="D45" s="1"/>
      <c r="E45" s="1"/>
      <c r="F45" s="1"/>
      <c r="G45" s="42"/>
      <c r="H45" s="33">
        <v>16016830.6</v>
      </c>
      <c r="I45" s="125"/>
    </row>
    <row r="46" spans="1:9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  <c r="I46" s="127"/>
    </row>
    <row r="47" spans="1:9" x14ac:dyDescent="0.25">
      <c r="A47" s="39" t="s">
        <v>38</v>
      </c>
      <c r="B47" s="1"/>
      <c r="C47" s="1"/>
      <c r="D47" s="1"/>
      <c r="E47" s="1"/>
      <c r="F47" s="1"/>
      <c r="H47" s="38">
        <v>0</v>
      </c>
      <c r="I47" s="128"/>
    </row>
    <row r="48" spans="1:9" x14ac:dyDescent="0.25">
      <c r="A48" s="39" t="s">
        <v>39</v>
      </c>
      <c r="B48" s="1"/>
      <c r="C48" s="1"/>
      <c r="D48" s="1"/>
      <c r="E48" s="1"/>
      <c r="F48" s="1"/>
      <c r="H48" s="38">
        <v>0</v>
      </c>
      <c r="I48" s="128"/>
    </row>
    <row r="49" spans="1:9" x14ac:dyDescent="0.25">
      <c r="A49" s="39" t="s">
        <v>40</v>
      </c>
      <c r="B49" s="1"/>
      <c r="C49" s="1"/>
      <c r="D49" s="1"/>
      <c r="E49" s="1"/>
      <c r="F49" s="19"/>
      <c r="G49" s="125"/>
      <c r="H49" s="33">
        <v>9273995.2299999986</v>
      </c>
      <c r="I49" s="125"/>
    </row>
    <row r="50" spans="1:9" x14ac:dyDescent="0.25">
      <c r="A50" s="39" t="s">
        <v>41</v>
      </c>
      <c r="B50" s="1"/>
      <c r="C50" s="1"/>
      <c r="D50" s="1"/>
      <c r="E50" s="1"/>
      <c r="F50" s="1"/>
      <c r="H50" s="33">
        <v>120555.33</v>
      </c>
      <c r="I50" s="125"/>
    </row>
    <row r="51" spans="1:9" x14ac:dyDescent="0.25">
      <c r="A51" s="39" t="s">
        <v>42</v>
      </c>
      <c r="B51" s="1"/>
      <c r="C51" s="1"/>
      <c r="D51" s="1"/>
      <c r="E51" s="1"/>
      <c r="F51" s="1"/>
      <c r="H51" s="38">
        <v>0</v>
      </c>
      <c r="I51" s="128"/>
    </row>
    <row r="52" spans="1:9" x14ac:dyDescent="0.25">
      <c r="A52" s="39" t="s">
        <v>43</v>
      </c>
      <c r="B52" s="1"/>
      <c r="C52" s="1"/>
      <c r="D52" s="1"/>
      <c r="E52" s="1"/>
      <c r="F52" s="1"/>
      <c r="H52" s="33">
        <v>1039335.6100000001</v>
      </c>
      <c r="I52" s="125"/>
    </row>
    <row r="53" spans="1:9" x14ac:dyDescent="0.25">
      <c r="A53" s="39" t="s">
        <v>44</v>
      </c>
      <c r="B53" s="1"/>
      <c r="C53" s="1"/>
      <c r="D53" s="1"/>
      <c r="E53" s="1"/>
      <c r="F53" s="1"/>
      <c r="H53" s="45">
        <v>306203.21999999997</v>
      </c>
      <c r="I53" s="129"/>
    </row>
    <row r="54" spans="1:9" x14ac:dyDescent="0.25">
      <c r="A54" s="13" t="s">
        <v>45</v>
      </c>
      <c r="B54" s="1"/>
      <c r="C54" s="1"/>
      <c r="D54" s="1"/>
      <c r="E54" s="1"/>
      <c r="F54" s="19"/>
      <c r="H54" s="46">
        <v>61651231.709999993</v>
      </c>
      <c r="I54" s="46"/>
    </row>
    <row r="55" spans="1:9" x14ac:dyDescent="0.25">
      <c r="A55" s="13"/>
      <c r="B55" s="1"/>
      <c r="C55" s="1"/>
      <c r="D55" s="1"/>
      <c r="E55" s="1"/>
      <c r="F55" s="19"/>
      <c r="H55" s="47"/>
    </row>
    <row r="56" spans="1:9" x14ac:dyDescent="0.25">
      <c r="A56" s="13"/>
      <c r="B56" s="1"/>
      <c r="C56" s="1"/>
      <c r="D56" s="1"/>
      <c r="E56" s="1"/>
      <c r="F56" s="19"/>
      <c r="H56" s="47"/>
    </row>
    <row r="57" spans="1:9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9" x14ac:dyDescent="0.25">
      <c r="A58" s="39" t="s">
        <v>50</v>
      </c>
      <c r="B58" s="1" t="s">
        <v>51</v>
      </c>
      <c r="C58" s="1"/>
      <c r="D58" s="1"/>
      <c r="E58" s="50">
        <v>14603674.6</v>
      </c>
      <c r="F58" s="50"/>
      <c r="G58" s="51"/>
      <c r="H58" s="52">
        <v>1070</v>
      </c>
      <c r="I58" s="130"/>
    </row>
    <row r="59" spans="1:9" x14ac:dyDescent="0.25">
      <c r="A59" s="39" t="s">
        <v>52</v>
      </c>
      <c r="E59" s="50">
        <v>264725</v>
      </c>
      <c r="F59" s="50"/>
      <c r="G59" s="51"/>
      <c r="H59" s="52">
        <v>22</v>
      </c>
      <c r="I59" s="130"/>
    </row>
    <row r="60" spans="1:9" x14ac:dyDescent="0.25">
      <c r="A60" s="39" t="s">
        <v>53</v>
      </c>
      <c r="B60" s="1"/>
      <c r="C60" s="1"/>
      <c r="D60" s="1"/>
      <c r="E60" s="50">
        <v>162352</v>
      </c>
      <c r="F60" s="51"/>
      <c r="G60" s="51"/>
      <c r="H60" s="52">
        <v>12</v>
      </c>
    </row>
    <row r="61" spans="1:9" x14ac:dyDescent="0.25">
      <c r="A61" s="39" t="s">
        <v>54</v>
      </c>
      <c r="B61" s="1"/>
      <c r="C61" s="1"/>
      <c r="D61" s="1"/>
      <c r="E61" s="50">
        <v>945601</v>
      </c>
      <c r="F61" s="51"/>
      <c r="G61" s="51"/>
      <c r="H61" s="52">
        <v>69</v>
      </c>
    </row>
    <row r="62" spans="1:9" x14ac:dyDescent="0.25">
      <c r="A62" s="39" t="s">
        <v>55</v>
      </c>
      <c r="B62" s="1"/>
      <c r="C62" s="1"/>
      <c r="D62" s="1"/>
      <c r="E62" s="50">
        <v>40478</v>
      </c>
      <c r="F62" s="51"/>
      <c r="G62" s="51"/>
      <c r="H62" s="52">
        <v>3</v>
      </c>
    </row>
    <row r="63" spans="1:9" x14ac:dyDescent="0.25">
      <c r="A63" s="39" t="s">
        <v>56</v>
      </c>
      <c r="B63" s="1"/>
      <c r="C63" s="1"/>
      <c r="D63" s="1"/>
      <c r="E63" s="50"/>
      <c r="F63" s="50">
        <v>1018433.68</v>
      </c>
      <c r="G63" s="51"/>
      <c r="H63" s="52">
        <v>60</v>
      </c>
    </row>
    <row r="64" spans="1:9" x14ac:dyDescent="0.25">
      <c r="A64" s="39" t="s">
        <v>57</v>
      </c>
      <c r="B64" s="1"/>
      <c r="C64" s="1"/>
      <c r="D64" s="1"/>
      <c r="E64" s="50"/>
      <c r="F64" s="50"/>
      <c r="G64" s="51">
        <v>95065.25</v>
      </c>
      <c r="H64" s="52">
        <v>6</v>
      </c>
    </row>
    <row r="65" spans="1:9" x14ac:dyDescent="0.25">
      <c r="A65" s="39" t="s">
        <v>58</v>
      </c>
      <c r="B65" s="1"/>
      <c r="C65" s="1"/>
      <c r="D65" s="1"/>
      <c r="E65" s="50"/>
      <c r="F65" s="53"/>
      <c r="G65" s="51">
        <v>5593960.2599999998</v>
      </c>
      <c r="H65" s="52">
        <v>265</v>
      </c>
    </row>
    <row r="66" spans="1:9" x14ac:dyDescent="0.25">
      <c r="A66" s="39" t="s">
        <v>59</v>
      </c>
      <c r="B66" s="1"/>
      <c r="C66" s="1"/>
      <c r="D66" s="1"/>
      <c r="E66" s="54"/>
      <c r="F66" s="54"/>
      <c r="G66" s="51">
        <v>1774674.86</v>
      </c>
      <c r="H66" s="52">
        <v>82</v>
      </c>
    </row>
    <row r="67" spans="1:9" x14ac:dyDescent="0.25">
      <c r="A67" s="32" t="s">
        <v>60</v>
      </c>
      <c r="B67" s="1"/>
      <c r="C67" s="1"/>
      <c r="D67" s="1"/>
      <c r="E67" s="55">
        <v>16016830.6</v>
      </c>
      <c r="F67" s="55">
        <v>1018433.68</v>
      </c>
      <c r="G67" s="56">
        <v>7463700.3700000001</v>
      </c>
      <c r="H67" s="57">
        <v>1589</v>
      </c>
      <c r="I67" s="130"/>
    </row>
    <row r="68" spans="1:9" x14ac:dyDescent="0.25">
      <c r="A68" s="13"/>
      <c r="B68" s="1"/>
      <c r="C68" s="1"/>
      <c r="D68" s="1"/>
      <c r="E68" s="1"/>
      <c r="F68" s="1"/>
      <c r="G68" s="1"/>
      <c r="H68" s="36"/>
    </row>
    <row r="69" spans="1:9" x14ac:dyDescent="0.25">
      <c r="A69" s="13"/>
      <c r="B69" s="1"/>
      <c r="C69" s="1"/>
      <c r="D69" s="1"/>
      <c r="E69" s="40"/>
      <c r="F69" s="40"/>
      <c r="G69" s="40"/>
      <c r="H69" s="40"/>
    </row>
    <row r="70" spans="1:9" x14ac:dyDescent="0.25">
      <c r="A70" s="13"/>
      <c r="B70" s="1"/>
      <c r="C70" s="1"/>
      <c r="D70" s="1"/>
      <c r="E70" s="1"/>
      <c r="F70" s="1"/>
      <c r="G70" s="1"/>
      <c r="H70" s="36"/>
    </row>
    <row r="71" spans="1:9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9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9" x14ac:dyDescent="0.25">
      <c r="A73" s="39" t="s">
        <v>66</v>
      </c>
      <c r="B73" s="1"/>
      <c r="C73" s="1"/>
      <c r="D73" s="63">
        <v>55961</v>
      </c>
      <c r="E73" s="64">
        <v>1174055212.5999999</v>
      </c>
      <c r="F73" s="65">
        <v>7.0000000000000007E-2</v>
      </c>
      <c r="G73" s="64">
        <v>977503418.46000004</v>
      </c>
      <c r="H73" s="36"/>
      <c r="I73" s="130"/>
    </row>
    <row r="74" spans="1:9" x14ac:dyDescent="0.25">
      <c r="A74" s="39" t="s">
        <v>67</v>
      </c>
      <c r="B74" s="1"/>
      <c r="C74" s="1"/>
      <c r="D74" s="66"/>
      <c r="E74" s="67">
        <v>-17019134.100000001</v>
      </c>
      <c r="F74" s="68"/>
      <c r="G74" s="33">
        <v>-13305839.75999999</v>
      </c>
      <c r="H74" s="36"/>
      <c r="I74" s="130"/>
    </row>
    <row r="75" spans="1:9" x14ac:dyDescent="0.25">
      <c r="A75" s="39" t="s">
        <v>68</v>
      </c>
      <c r="B75" s="1"/>
      <c r="C75" s="1"/>
      <c r="D75" s="69">
        <v>-120</v>
      </c>
      <c r="E75" s="67">
        <v>-2332147.7999999998</v>
      </c>
      <c r="F75" s="68"/>
      <c r="G75" s="33">
        <v>-1945054.07</v>
      </c>
      <c r="H75" s="36"/>
      <c r="I75" s="130"/>
    </row>
    <row r="76" spans="1:9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  <c r="I76" s="130"/>
    </row>
    <row r="77" spans="1:9" x14ac:dyDescent="0.25">
      <c r="A77" s="39" t="s">
        <v>70</v>
      </c>
      <c r="B77" s="1"/>
      <c r="C77" s="19"/>
      <c r="D77" s="69">
        <v>-1039</v>
      </c>
      <c r="E77" s="67">
        <v>-17776852.190000001</v>
      </c>
      <c r="F77" s="68"/>
      <c r="G77" s="33">
        <v>-14782611.93</v>
      </c>
      <c r="H77" s="36"/>
      <c r="I77" s="130"/>
    </row>
    <row r="78" spans="1:9" x14ac:dyDescent="0.25">
      <c r="A78" s="39" t="s">
        <v>71</v>
      </c>
      <c r="B78" s="1"/>
      <c r="C78" s="1"/>
      <c r="D78" s="69">
        <v>-836</v>
      </c>
      <c r="E78" s="67">
        <v>-16426741.15</v>
      </c>
      <c r="F78" s="70"/>
      <c r="G78" s="33">
        <v>-14284277.09</v>
      </c>
      <c r="H78" s="36"/>
      <c r="I78" s="130"/>
    </row>
    <row r="79" spans="1:9" x14ac:dyDescent="0.25">
      <c r="A79" s="39" t="s">
        <v>72</v>
      </c>
      <c r="B79" s="1"/>
      <c r="C79" s="71"/>
      <c r="D79" s="72">
        <v>53966</v>
      </c>
      <c r="E79" s="73">
        <v>1120500337.3599999</v>
      </c>
      <c r="F79" s="74"/>
      <c r="G79" s="73">
        <v>933185635.61000001</v>
      </c>
      <c r="H79" s="47"/>
      <c r="I79" s="130"/>
    </row>
    <row r="80" spans="1:9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9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9" x14ac:dyDescent="0.25">
      <c r="A82" s="78" t="s">
        <v>74</v>
      </c>
      <c r="B82" s="1"/>
      <c r="C82" s="40"/>
      <c r="D82" s="1"/>
      <c r="E82" s="1"/>
      <c r="F82" s="1"/>
      <c r="G82" s="50">
        <v>203845052.34</v>
      </c>
      <c r="H82" s="47"/>
      <c r="I82" s="130"/>
    </row>
    <row r="83" spans="1:9" x14ac:dyDescent="0.25">
      <c r="A83" s="78" t="s">
        <v>75</v>
      </c>
      <c r="B83" s="1"/>
      <c r="C83" s="40"/>
      <c r="D83" s="1"/>
      <c r="E83" s="1"/>
      <c r="F83" s="1"/>
      <c r="G83" s="54">
        <v>729340583.26999998</v>
      </c>
      <c r="H83" s="47"/>
      <c r="I83" s="130"/>
    </row>
    <row r="84" spans="1:9" x14ac:dyDescent="0.25">
      <c r="A84" s="79" t="s">
        <v>60</v>
      </c>
      <c r="B84" s="1"/>
      <c r="C84" s="40"/>
      <c r="D84" s="1"/>
      <c r="E84" s="1"/>
      <c r="F84" s="1"/>
      <c r="G84" s="80">
        <v>933185635.61000001</v>
      </c>
      <c r="H84" s="47"/>
      <c r="I84" s="130"/>
    </row>
    <row r="85" spans="1:9" x14ac:dyDescent="0.25">
      <c r="A85" s="78"/>
      <c r="B85" s="1"/>
      <c r="C85" s="40"/>
      <c r="D85" s="1"/>
      <c r="E85" s="1"/>
      <c r="F85" s="1"/>
      <c r="G85" s="1"/>
      <c r="H85" s="47"/>
    </row>
    <row r="86" spans="1:9" x14ac:dyDescent="0.25">
      <c r="A86" s="81"/>
      <c r="B86" s="1"/>
      <c r="C86" s="40"/>
      <c r="D86" s="1"/>
      <c r="E86" s="1"/>
      <c r="F86" s="1"/>
      <c r="G86" s="1"/>
      <c r="H86" s="47"/>
    </row>
    <row r="87" spans="1:9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9" x14ac:dyDescent="0.25">
      <c r="A88" s="13"/>
      <c r="B88" s="1"/>
      <c r="C88" s="1"/>
      <c r="D88" s="1"/>
      <c r="E88" s="1"/>
      <c r="F88" s="1"/>
      <c r="G88" s="40"/>
      <c r="H88" s="1"/>
    </row>
    <row r="89" spans="1:9" x14ac:dyDescent="0.25">
      <c r="A89" s="39" t="s">
        <v>45</v>
      </c>
      <c r="B89" s="1"/>
      <c r="C89" s="1"/>
      <c r="D89" s="1"/>
      <c r="E89" s="40"/>
      <c r="F89" s="41"/>
      <c r="G89" s="19"/>
      <c r="H89" s="83">
        <v>61651231.709999993</v>
      </c>
    </row>
    <row r="90" spans="1:9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9" x14ac:dyDescent="0.25">
      <c r="A91" s="39" t="s">
        <v>78</v>
      </c>
      <c r="B91" s="1"/>
      <c r="C91" s="1"/>
      <c r="D91" s="1"/>
      <c r="E91" s="1"/>
      <c r="F91" s="19"/>
      <c r="G91" s="1"/>
      <c r="H91" s="83">
        <v>61651231.709999993</v>
      </c>
    </row>
    <row r="92" spans="1:9" x14ac:dyDescent="0.25">
      <c r="A92" s="39"/>
      <c r="B92" s="1"/>
      <c r="C92" s="1"/>
      <c r="D92" s="1"/>
      <c r="E92" s="1"/>
      <c r="F92" s="1"/>
      <c r="G92" s="1"/>
      <c r="H92" s="19"/>
    </row>
    <row r="93" spans="1:9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9" x14ac:dyDescent="0.25">
      <c r="A94" s="39" t="s">
        <v>80</v>
      </c>
      <c r="B94" s="1"/>
      <c r="C94" s="1"/>
      <c r="D94" s="1"/>
      <c r="E94" s="1"/>
      <c r="F94" s="19"/>
      <c r="G94" s="1"/>
      <c r="H94" s="85">
        <v>535122.74</v>
      </c>
    </row>
    <row r="95" spans="1:9" x14ac:dyDescent="0.25">
      <c r="A95" s="13" t="s">
        <v>81</v>
      </c>
      <c r="B95" s="1"/>
      <c r="C95" s="1"/>
      <c r="D95" s="1"/>
      <c r="E95" s="1"/>
      <c r="F95" s="1"/>
      <c r="G95" s="1"/>
      <c r="H95" s="86">
        <v>10145737.439999999</v>
      </c>
    </row>
    <row r="96" spans="1:9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814586.18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814586.18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11495446.359999999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202647.7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202647.7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105010.02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105010.02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922799.39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922799.39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49232985.959999993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44317782.849999987</v>
      </c>
    </row>
    <row r="161" spans="1:9" x14ac:dyDescent="0.25">
      <c r="A161" s="39"/>
      <c r="B161" s="1"/>
      <c r="C161" s="1"/>
      <c r="D161" s="1"/>
      <c r="E161" s="1"/>
      <c r="F161" s="1"/>
      <c r="G161" s="1"/>
      <c r="H161" s="13"/>
    </row>
    <row r="162" spans="1:9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9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44317782.849999987</v>
      </c>
    </row>
    <row r="164" spans="1:9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9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9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9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9" x14ac:dyDescent="0.25">
      <c r="A168" s="39"/>
      <c r="B168" s="1"/>
      <c r="C168" s="1"/>
      <c r="D168" s="1"/>
      <c r="E168" s="1"/>
      <c r="F168" s="1"/>
      <c r="G168" s="1"/>
      <c r="H168" s="13"/>
    </row>
    <row r="169" spans="1:9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9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9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9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9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4915203.1100000003</v>
      </c>
      <c r="I173" s="131"/>
    </row>
    <row r="174" spans="1:9" x14ac:dyDescent="0.25">
      <c r="A174" s="83"/>
      <c r="B174" s="29"/>
      <c r="C174" s="29"/>
      <c r="D174" s="29"/>
      <c r="E174" s="29"/>
      <c r="F174" s="29"/>
      <c r="G174" s="1"/>
      <c r="H174" s="29"/>
    </row>
    <row r="175" spans="1:9" x14ac:dyDescent="0.25">
      <c r="A175" s="75"/>
      <c r="B175" s="1"/>
      <c r="C175" s="58"/>
      <c r="D175" s="94"/>
      <c r="E175" s="1"/>
      <c r="F175" s="1"/>
      <c r="G175" s="1"/>
      <c r="H175" s="1"/>
    </row>
    <row r="176" spans="1:9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4915203.1099999938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25272601.239999995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4915203.1099999957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20357398.129999999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9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9" x14ac:dyDescent="0.25">
      <c r="A194" s="13"/>
      <c r="B194" s="1"/>
      <c r="C194" s="58"/>
      <c r="D194" s="94"/>
      <c r="E194" s="1"/>
      <c r="F194" s="1"/>
      <c r="G194" s="1"/>
      <c r="H194" s="1"/>
    </row>
    <row r="195" spans="1:9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11.67</v>
      </c>
    </row>
    <row r="196" spans="1:9" x14ac:dyDescent="0.25">
      <c r="A196" s="13" t="s">
        <v>154</v>
      </c>
      <c r="B196" s="1"/>
      <c r="C196" s="58"/>
      <c r="D196" s="94"/>
      <c r="E196" s="1"/>
      <c r="F196" s="1"/>
      <c r="H196" s="96">
        <v>1.0423397970426886</v>
      </c>
      <c r="I196" s="132"/>
    </row>
    <row r="197" spans="1:9" x14ac:dyDescent="0.25">
      <c r="A197" s="13" t="s">
        <v>155</v>
      </c>
      <c r="B197" s="1"/>
      <c r="C197" s="58"/>
      <c r="D197" s="94"/>
      <c r="E197" s="1"/>
      <c r="F197" s="1"/>
      <c r="H197" s="96">
        <v>0.80589187349857594</v>
      </c>
      <c r="I197" s="132"/>
    </row>
    <row r="198" spans="1:9" x14ac:dyDescent="0.25">
      <c r="A198" s="13"/>
      <c r="B198" s="1"/>
      <c r="C198" s="58"/>
      <c r="D198" s="94"/>
      <c r="E198" s="1"/>
      <c r="F198" s="1"/>
      <c r="H198" s="97"/>
    </row>
    <row r="199" spans="1:9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9" x14ac:dyDescent="0.25">
      <c r="A200" s="39" t="s">
        <v>158</v>
      </c>
      <c r="B200" s="1"/>
      <c r="C200" s="58"/>
      <c r="D200" s="94"/>
      <c r="E200" s="19"/>
      <c r="F200" s="1"/>
      <c r="G200" s="95">
        <v>1584317.06</v>
      </c>
      <c r="H200" s="1"/>
    </row>
    <row r="201" spans="1:9" x14ac:dyDescent="0.25">
      <c r="A201" s="39" t="s">
        <v>159</v>
      </c>
      <c r="B201" s="1"/>
      <c r="C201" s="58"/>
      <c r="D201" s="94"/>
      <c r="E201" s="19"/>
      <c r="F201" s="1"/>
      <c r="G201" s="88">
        <v>1945054.07</v>
      </c>
      <c r="H201" s="99">
        <v>120</v>
      </c>
    </row>
    <row r="202" spans="1:9" x14ac:dyDescent="0.25">
      <c r="A202" s="39" t="s">
        <v>160</v>
      </c>
      <c r="B202" s="1"/>
      <c r="C202" s="58"/>
      <c r="D202" s="94"/>
      <c r="E202" s="19"/>
      <c r="F202" s="1"/>
      <c r="G202" s="88">
        <v>-360737.01</v>
      </c>
      <c r="H202" s="1"/>
    </row>
    <row r="203" spans="1:9" x14ac:dyDescent="0.25">
      <c r="A203" s="39" t="s">
        <v>161</v>
      </c>
      <c r="B203" s="1"/>
      <c r="C203" s="58"/>
      <c r="D203" s="94"/>
      <c r="E203" s="19"/>
      <c r="F203" s="1"/>
      <c r="G203" s="88">
        <v>977503418.46000004</v>
      </c>
      <c r="H203" s="1"/>
    </row>
    <row r="204" spans="1:9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9" x14ac:dyDescent="0.25">
      <c r="A205" s="39" t="s">
        <v>163</v>
      </c>
      <c r="B205" s="1"/>
      <c r="C205" s="58"/>
      <c r="D205" s="94"/>
      <c r="E205" s="19"/>
      <c r="F205" s="1"/>
      <c r="G205" s="100">
        <v>-3.6903912885370802E-4</v>
      </c>
      <c r="H205" s="1"/>
    </row>
    <row r="206" spans="1:9" x14ac:dyDescent="0.25">
      <c r="A206" s="39" t="s">
        <v>164</v>
      </c>
      <c r="B206" s="1"/>
      <c r="C206" s="58"/>
      <c r="D206" s="94"/>
      <c r="E206" s="19"/>
      <c r="F206" s="1"/>
      <c r="G206" s="101">
        <v>-3.0920600000000002E-4</v>
      </c>
      <c r="H206" s="1"/>
    </row>
    <row r="207" spans="1:9" x14ac:dyDescent="0.25">
      <c r="A207" s="39" t="s">
        <v>165</v>
      </c>
      <c r="B207" s="1"/>
      <c r="C207" s="58"/>
      <c r="D207" s="94"/>
      <c r="E207" s="19"/>
      <c r="F207" s="1"/>
      <c r="G207" s="101">
        <v>-9.03465E-5</v>
      </c>
      <c r="H207" s="1"/>
    </row>
    <row r="208" spans="1:9" x14ac:dyDescent="0.25">
      <c r="A208" s="39" t="s">
        <v>166</v>
      </c>
      <c r="B208" s="1"/>
      <c r="C208" s="58"/>
      <c r="D208" s="94"/>
      <c r="E208" s="19"/>
      <c r="F208" s="1"/>
      <c r="G208" s="101">
        <v>-2.0738540000000001E-4</v>
      </c>
      <c r="H208" s="1"/>
    </row>
    <row r="209" spans="1:9" x14ac:dyDescent="0.25">
      <c r="A209" s="39"/>
      <c r="B209" s="1"/>
      <c r="C209" s="58"/>
      <c r="D209" s="94"/>
      <c r="E209" s="19"/>
      <c r="F209" s="1"/>
      <c r="G209" s="100"/>
      <c r="H209" s="1"/>
    </row>
    <row r="210" spans="1:9" x14ac:dyDescent="0.25">
      <c r="A210" s="13" t="s">
        <v>167</v>
      </c>
      <c r="B210" s="1"/>
      <c r="C210" s="58"/>
      <c r="D210" s="94"/>
      <c r="E210" s="19"/>
      <c r="F210" s="1"/>
      <c r="G210" s="100">
        <v>2.1067284419114098E-3</v>
      </c>
      <c r="H210" s="70">
        <v>2859167.3099999996</v>
      </c>
      <c r="I210" s="41"/>
    </row>
    <row r="211" spans="1:9" x14ac:dyDescent="0.25">
      <c r="A211" s="39"/>
      <c r="B211" s="1"/>
      <c r="C211" s="58"/>
      <c r="D211" s="94"/>
      <c r="E211" s="1"/>
      <c r="F211" s="1"/>
      <c r="G211" s="1"/>
      <c r="H211" s="1"/>
    </row>
    <row r="212" spans="1:9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9" x14ac:dyDescent="0.25">
      <c r="A213" s="32" t="s">
        <v>171</v>
      </c>
      <c r="B213" s="1"/>
      <c r="C213" s="58"/>
      <c r="D213" s="94"/>
      <c r="E213" s="1"/>
      <c r="F213" s="133">
        <v>8.4886181299217052E-3</v>
      </c>
      <c r="G213" s="95">
        <v>8297653.2400000002</v>
      </c>
      <c r="H213" s="105">
        <v>471</v>
      </c>
    </row>
    <row r="214" spans="1:9" x14ac:dyDescent="0.25">
      <c r="A214" s="32" t="s">
        <v>172</v>
      </c>
      <c r="B214" s="1"/>
      <c r="C214" s="58"/>
      <c r="D214" s="94"/>
      <c r="E214" s="1"/>
      <c r="F214" s="133">
        <v>2.250680149503771E-3</v>
      </c>
      <c r="G214" s="95">
        <v>2200047.54</v>
      </c>
      <c r="H214" s="105">
        <v>127</v>
      </c>
    </row>
    <row r="215" spans="1:9" x14ac:dyDescent="0.25">
      <c r="A215" s="32" t="s">
        <v>218</v>
      </c>
      <c r="B215" s="1"/>
      <c r="C215" s="58"/>
      <c r="D215" s="94"/>
      <c r="E215" s="1"/>
      <c r="F215" s="133">
        <v>4.0398031612219799E-4</v>
      </c>
      <c r="G215" s="106">
        <v>394892.14</v>
      </c>
      <c r="H215" s="107">
        <v>24</v>
      </c>
    </row>
    <row r="216" spans="1:9" x14ac:dyDescent="0.25">
      <c r="A216" s="32" t="s">
        <v>174</v>
      </c>
      <c r="B216" s="1"/>
      <c r="C216" s="58"/>
      <c r="D216" s="94"/>
      <c r="E216" s="1"/>
      <c r="F216" s="133">
        <v>8.4975723287865953E-5</v>
      </c>
      <c r="G216" s="108">
        <v>83064.06</v>
      </c>
      <c r="H216" s="109">
        <v>5</v>
      </c>
    </row>
    <row r="217" spans="1:9" x14ac:dyDescent="0.25">
      <c r="A217" s="39" t="s">
        <v>175</v>
      </c>
      <c r="B217" s="1"/>
      <c r="C217" s="58"/>
      <c r="D217" s="94"/>
      <c r="E217" s="1"/>
      <c r="F217" s="133">
        <v>1.1143278595547677E-2</v>
      </c>
      <c r="G217" s="92">
        <v>10975656.980000002</v>
      </c>
      <c r="H217" s="110">
        <v>627</v>
      </c>
    </row>
    <row r="218" spans="1:9" x14ac:dyDescent="0.25">
      <c r="A218" s="39"/>
      <c r="B218" s="1"/>
      <c r="C218" s="58"/>
      <c r="D218" s="94"/>
      <c r="E218" s="1"/>
      <c r="F218" s="1"/>
      <c r="G218" s="92"/>
      <c r="H218" s="111"/>
    </row>
    <row r="219" spans="1:9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9" x14ac:dyDescent="0.25">
      <c r="A220" s="39" t="s">
        <v>163</v>
      </c>
      <c r="B220" s="1"/>
      <c r="C220" s="58"/>
      <c r="D220" s="94"/>
      <c r="E220" s="1"/>
      <c r="F220" s="1"/>
      <c r="G220" s="113">
        <v>2.7396361889138353E-3</v>
      </c>
      <c r="H220" s="114">
        <v>2.7876556887832596E-3</v>
      </c>
    </row>
    <row r="221" spans="1:9" x14ac:dyDescent="0.25">
      <c r="A221" s="39" t="s">
        <v>164</v>
      </c>
      <c r="B221" s="1"/>
      <c r="C221" s="58"/>
      <c r="D221" s="94"/>
      <c r="E221" s="1"/>
      <c r="F221" s="1"/>
      <c r="G221" s="113">
        <v>2.3184363000000002E-3</v>
      </c>
      <c r="H221" s="113">
        <v>2.4276473999999999E-3</v>
      </c>
    </row>
    <row r="222" spans="1:9" x14ac:dyDescent="0.25">
      <c r="A222" s="39" t="s">
        <v>165</v>
      </c>
      <c r="B222" s="1"/>
      <c r="C222" s="58"/>
      <c r="D222" s="94"/>
      <c r="E222" s="1"/>
      <c r="F222" s="1"/>
      <c r="G222" s="113">
        <v>3.0332657000000001E-3</v>
      </c>
      <c r="H222" s="113">
        <v>3.1057481999999998E-3</v>
      </c>
    </row>
    <row r="223" spans="1:9" x14ac:dyDescent="0.25">
      <c r="A223" s="39" t="s">
        <v>166</v>
      </c>
      <c r="B223" s="1"/>
      <c r="C223" s="58"/>
      <c r="D223" s="94"/>
      <c r="E223" s="1"/>
      <c r="F223" s="1"/>
      <c r="G223" s="113">
        <v>2.8975131E-3</v>
      </c>
      <c r="H223" s="113">
        <v>3.0468515999999999E-3</v>
      </c>
    </row>
    <row r="224" spans="1:9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34">
        <v>3318964.22</v>
      </c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3.395347941830051E-3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  <c r="I229" s="4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15549275.6</v>
      </c>
      <c r="H231" s="119">
        <v>1139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16995681.52</v>
      </c>
      <c r="H232" s="119">
        <v>1139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-1446405.92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81510361.319999993</v>
      </c>
      <c r="H236" s="121">
        <v>5579</v>
      </c>
      <c r="I236" s="41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87314204.459999993</v>
      </c>
      <c r="H237" s="63">
        <v>5579</v>
      </c>
      <c r="I237" s="41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-5803843.1400000006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9" x14ac:dyDescent="0.25">
      <c r="A241" s="13"/>
      <c r="B241" s="1"/>
      <c r="C241" s="58"/>
      <c r="D241" s="94"/>
      <c r="E241" s="1"/>
      <c r="F241" s="1"/>
      <c r="G241" s="1"/>
      <c r="H241" s="1"/>
    </row>
    <row r="242" spans="1:9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16623722.859999999</v>
      </c>
      <c r="I242" s="42"/>
    </row>
    <row r="243" spans="1:9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10145737.439999999</v>
      </c>
      <c r="I243" s="41"/>
    </row>
    <row r="244" spans="1:9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15966590.27</v>
      </c>
    </row>
    <row r="245" spans="1:9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22444575.689999998</v>
      </c>
      <c r="I245" s="91"/>
    </row>
    <row r="246" spans="1:9" ht="15.75" thickTop="1" x14ac:dyDescent="0.25">
      <c r="A246" s="13"/>
      <c r="B246" s="1"/>
      <c r="C246" s="58"/>
      <c r="D246" s="94"/>
      <c r="E246" s="1"/>
      <c r="F246" s="1"/>
      <c r="G246" s="1"/>
      <c r="H246" s="1"/>
      <c r="I246" s="135"/>
    </row>
    <row r="247" spans="1:9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1633673.1</v>
      </c>
      <c r="I247" s="136"/>
    </row>
    <row r="248" spans="1:9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535122.74</v>
      </c>
      <c r="I248" s="137"/>
    </row>
    <row r="249" spans="1:9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666268.73</v>
      </c>
      <c r="I249" s="136"/>
    </row>
    <row r="250" spans="1:9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1764819.09</v>
      </c>
      <c r="I250" s="138"/>
    </row>
    <row r="251" spans="1:9" ht="15.75" thickTop="1" x14ac:dyDescent="0.25">
      <c r="A251" s="13"/>
    </row>
    <row r="252" spans="1:9" x14ac:dyDescent="0.25">
      <c r="A252" s="111" t="s">
        <v>199</v>
      </c>
      <c r="F252" s="123"/>
      <c r="I252" s="41"/>
    </row>
    <row r="253" spans="1:9" x14ac:dyDescent="0.25">
      <c r="A253" s="111"/>
      <c r="F253" s="123"/>
    </row>
    <row r="254" spans="1:9" x14ac:dyDescent="0.25">
      <c r="A254" s="39" t="s">
        <v>200</v>
      </c>
      <c r="F254" s="123"/>
    </row>
    <row r="255" spans="1:9" x14ac:dyDescent="0.25">
      <c r="A255" s="39" t="s">
        <v>201</v>
      </c>
      <c r="F255" s="123"/>
    </row>
    <row r="256" spans="1:9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zoomScale="70" zoomScaleNormal="70" workbookViewId="0">
      <selection activeCell="H32" sqref="H32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  <col min="9" max="9" width="15.140625" style="3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x14ac:dyDescent="0.25">
      <c r="A2" s="2"/>
      <c r="B2" s="1"/>
      <c r="C2" s="1"/>
      <c r="D2" s="1"/>
      <c r="E2" s="1"/>
      <c r="F2" s="1"/>
      <c r="G2" s="1"/>
    </row>
    <row r="3" spans="1:9" x14ac:dyDescent="0.25">
      <c r="A3" s="4" t="s">
        <v>0</v>
      </c>
      <c r="B3" s="1"/>
      <c r="C3" s="5">
        <v>43009</v>
      </c>
      <c r="D3" s="6" t="s">
        <v>1</v>
      </c>
      <c r="E3" s="7">
        <v>43054</v>
      </c>
      <c r="F3" s="1"/>
      <c r="G3" s="1"/>
    </row>
    <row r="4" spans="1:9" x14ac:dyDescent="0.25">
      <c r="A4" s="4" t="s">
        <v>2</v>
      </c>
      <c r="B4" s="1"/>
      <c r="C4" s="5">
        <v>43039</v>
      </c>
      <c r="D4" s="6" t="s">
        <v>3</v>
      </c>
      <c r="E4" s="8">
        <v>30</v>
      </c>
      <c r="F4" s="1"/>
      <c r="G4" s="1"/>
    </row>
    <row r="5" spans="1:9" x14ac:dyDescent="0.25">
      <c r="A5" s="4" t="s">
        <v>4</v>
      </c>
      <c r="B5" s="1"/>
      <c r="C5" s="5">
        <v>43024</v>
      </c>
      <c r="D5" s="6" t="s">
        <v>5</v>
      </c>
      <c r="E5" s="8">
        <v>30</v>
      </c>
      <c r="F5" s="9"/>
      <c r="G5" s="1"/>
    </row>
    <row r="6" spans="1:9" x14ac:dyDescent="0.25">
      <c r="A6" s="4" t="s">
        <v>6</v>
      </c>
      <c r="B6" s="1"/>
      <c r="C6" s="5">
        <v>43054</v>
      </c>
      <c r="D6" s="9"/>
      <c r="E6" s="10"/>
      <c r="F6" s="9"/>
      <c r="G6" s="1"/>
    </row>
    <row r="7" spans="1:9" x14ac:dyDescent="0.25">
      <c r="A7" s="4"/>
      <c r="B7" s="11"/>
      <c r="C7" s="9"/>
      <c r="D7" s="9"/>
      <c r="E7" s="9"/>
      <c r="F7" s="12"/>
      <c r="G7" s="1"/>
    </row>
    <row r="8" spans="1:9" x14ac:dyDescent="0.25">
      <c r="A8" s="13" t="s">
        <v>7</v>
      </c>
      <c r="B8" s="9"/>
      <c r="C8" s="1"/>
      <c r="D8" s="1"/>
      <c r="E8" s="1"/>
      <c r="F8" s="1"/>
      <c r="G8" s="1"/>
    </row>
    <row r="9" spans="1:9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9" x14ac:dyDescent="0.25">
      <c r="A10" s="6" t="s">
        <v>13</v>
      </c>
      <c r="B10" s="15"/>
      <c r="C10" s="16">
        <v>1357159875.53</v>
      </c>
      <c r="D10" s="17">
        <v>1018565143.91</v>
      </c>
      <c r="E10" s="16">
        <v>977503418.46000004</v>
      </c>
      <c r="F10" s="18">
        <v>0.72025664483947704</v>
      </c>
      <c r="G10" s="19"/>
      <c r="H10" s="20"/>
    </row>
    <row r="11" spans="1:9" x14ac:dyDescent="0.25">
      <c r="A11" s="6" t="s">
        <v>14</v>
      </c>
      <c r="B11" s="6"/>
      <c r="C11" s="16">
        <v>1357159875.53</v>
      </c>
      <c r="D11" s="17">
        <v>1018565143.91</v>
      </c>
      <c r="E11" s="16">
        <v>977503418.46000004</v>
      </c>
      <c r="F11" s="18">
        <v>0.72025664483947704</v>
      </c>
      <c r="G11" s="1"/>
    </row>
    <row r="12" spans="1:9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9" x14ac:dyDescent="0.25">
      <c r="A13" s="21" t="s">
        <v>16</v>
      </c>
      <c r="B13" s="22">
        <v>1.26E-2</v>
      </c>
      <c r="C13" s="16">
        <v>375000000</v>
      </c>
      <c r="D13" s="17">
        <v>221779393.72</v>
      </c>
      <c r="E13" s="16">
        <v>192997810.46000001</v>
      </c>
      <c r="F13" s="18">
        <v>0.51466082789333334</v>
      </c>
    </row>
    <row r="14" spans="1:9" x14ac:dyDescent="0.25">
      <c r="A14" s="21" t="s">
        <v>17</v>
      </c>
      <c r="B14" s="23">
        <v>1.51889E-2</v>
      </c>
      <c r="C14" s="16">
        <v>160000000</v>
      </c>
      <c r="D14" s="17">
        <v>94625874.659999996</v>
      </c>
      <c r="E14" s="16">
        <v>82345732.469999999</v>
      </c>
      <c r="F14" s="18">
        <v>0.51466082793750001</v>
      </c>
      <c r="G14" s="19"/>
    </row>
    <row r="15" spans="1:9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9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9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9" x14ac:dyDescent="0.25">
      <c r="A18" s="21"/>
      <c r="B18" s="24"/>
      <c r="C18" s="25"/>
      <c r="D18" s="25"/>
      <c r="E18" s="25"/>
      <c r="F18" s="25"/>
      <c r="G18" s="1"/>
    </row>
    <row r="19" spans="1:9" x14ac:dyDescent="0.25">
      <c r="A19" s="21"/>
      <c r="B19" s="24"/>
      <c r="C19" s="1"/>
      <c r="D19" s="1"/>
      <c r="E19" s="1"/>
      <c r="F19" s="25"/>
      <c r="G19" s="19"/>
    </row>
    <row r="20" spans="1:9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9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9" x14ac:dyDescent="0.25">
      <c r="A22" s="21" t="s">
        <v>16</v>
      </c>
      <c r="B22" s="16">
        <v>28781583.258787833</v>
      </c>
      <c r="C22" s="16">
        <v>232868.36</v>
      </c>
      <c r="D22" s="18">
        <v>76.750888690100894</v>
      </c>
      <c r="E22" s="18">
        <v>0.62098229333333332</v>
      </c>
      <c r="F22" s="19"/>
      <c r="G22" s="1"/>
    </row>
    <row r="23" spans="1:9" x14ac:dyDescent="0.25">
      <c r="A23" s="21" t="s">
        <v>17</v>
      </c>
      <c r="B23" s="16">
        <v>12280142.191212099</v>
      </c>
      <c r="C23" s="16">
        <v>119771.91</v>
      </c>
      <c r="D23" s="18">
        <v>76.750888695075616</v>
      </c>
      <c r="E23" s="18">
        <v>0.74857443749999997</v>
      </c>
      <c r="F23" s="19"/>
      <c r="G23" s="1"/>
    </row>
    <row r="24" spans="1:9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19"/>
      <c r="G24" s="1"/>
    </row>
    <row r="25" spans="1:9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19"/>
      <c r="G25" s="1"/>
    </row>
    <row r="26" spans="1:9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9" x14ac:dyDescent="0.25">
      <c r="A27" s="6" t="s">
        <v>14</v>
      </c>
      <c r="B27" s="16">
        <v>41061725.449999928</v>
      </c>
      <c r="C27" s="16">
        <v>967781.94000000006</v>
      </c>
      <c r="D27" s="27"/>
      <c r="E27" s="28"/>
      <c r="F27" s="29"/>
      <c r="G27" s="1"/>
    </row>
    <row r="28" spans="1:9" x14ac:dyDescent="0.25">
      <c r="A28" s="13"/>
      <c r="B28" s="29"/>
      <c r="C28" s="1"/>
      <c r="D28" s="30"/>
      <c r="E28" s="30"/>
      <c r="F28" s="29"/>
      <c r="G28" s="1"/>
    </row>
    <row r="29" spans="1:9" x14ac:dyDescent="0.25">
      <c r="A29" s="13" t="s">
        <v>25</v>
      </c>
      <c r="B29" s="19"/>
      <c r="C29" s="19"/>
      <c r="D29" s="30"/>
      <c r="E29" s="30"/>
      <c r="F29" s="1"/>
      <c r="G29" s="1"/>
    </row>
    <row r="30" spans="1:9" x14ac:dyDescent="0.25">
      <c r="A30" s="13"/>
      <c r="B30" s="1"/>
      <c r="C30" s="1"/>
      <c r="D30" s="1"/>
      <c r="E30" s="1"/>
      <c r="F30" s="1"/>
      <c r="G30" s="1"/>
    </row>
    <row r="31" spans="1:9" x14ac:dyDescent="0.25">
      <c r="A31" s="31" t="s">
        <v>26</v>
      </c>
      <c r="B31" s="1"/>
      <c r="C31" s="1"/>
      <c r="D31" s="1"/>
      <c r="E31" s="1"/>
      <c r="F31" s="1"/>
      <c r="G31" s="1"/>
    </row>
    <row r="32" spans="1:9" x14ac:dyDescent="0.25">
      <c r="A32" s="32" t="s">
        <v>27</v>
      </c>
      <c r="B32" s="1"/>
      <c r="C32" s="1"/>
      <c r="D32" s="1"/>
      <c r="E32" s="1"/>
      <c r="F32" s="1"/>
      <c r="H32" s="33">
        <v>14925745.189999999</v>
      </c>
      <c r="I32" s="125"/>
    </row>
    <row r="33" spans="1:9" x14ac:dyDescent="0.25">
      <c r="A33" s="32" t="s">
        <v>28</v>
      </c>
      <c r="B33" s="1"/>
      <c r="C33" s="1"/>
      <c r="D33" s="1"/>
      <c r="E33" s="1"/>
      <c r="F33" s="1"/>
      <c r="H33" s="34">
        <v>4741544.78</v>
      </c>
      <c r="I33" s="126"/>
    </row>
    <row r="34" spans="1:9" x14ac:dyDescent="0.25">
      <c r="A34" s="13" t="s">
        <v>29</v>
      </c>
      <c r="B34" s="1"/>
      <c r="C34" s="1"/>
      <c r="D34" s="1"/>
      <c r="E34" s="30"/>
      <c r="F34" s="19"/>
      <c r="H34" s="35">
        <v>19667289.969999999</v>
      </c>
      <c r="I34" s="127"/>
    </row>
    <row r="35" spans="1:9" x14ac:dyDescent="0.25">
      <c r="A35" s="13"/>
      <c r="B35" s="1"/>
      <c r="C35" s="1"/>
      <c r="D35" s="1"/>
      <c r="E35" s="30"/>
      <c r="F35" s="19"/>
      <c r="H35" s="36"/>
      <c r="I35" s="127"/>
    </row>
    <row r="36" spans="1:9" x14ac:dyDescent="0.25">
      <c r="A36" s="13" t="s">
        <v>30</v>
      </c>
      <c r="B36" s="1"/>
      <c r="C36" s="1"/>
      <c r="D36" s="1"/>
      <c r="E36" s="1"/>
      <c r="F36" s="1"/>
      <c r="H36" s="35">
        <v>0</v>
      </c>
      <c r="I36" s="128"/>
    </row>
    <row r="37" spans="1:9" x14ac:dyDescent="0.25">
      <c r="A37" s="13"/>
      <c r="B37" s="1"/>
      <c r="C37" s="1"/>
      <c r="D37" s="1"/>
      <c r="E37" s="1"/>
      <c r="F37" s="1"/>
      <c r="H37" s="1"/>
      <c r="I37" s="13"/>
    </row>
    <row r="38" spans="1:9" x14ac:dyDescent="0.25">
      <c r="A38" s="31" t="s">
        <v>31</v>
      </c>
      <c r="B38" s="1"/>
      <c r="C38" s="1"/>
      <c r="D38" s="1"/>
      <c r="E38" s="1"/>
      <c r="F38" s="1"/>
      <c r="H38" s="1"/>
      <c r="I38" s="13"/>
    </row>
    <row r="39" spans="1:9" x14ac:dyDescent="0.25">
      <c r="A39" s="32" t="s">
        <v>32</v>
      </c>
      <c r="B39" s="1"/>
      <c r="C39" s="1"/>
      <c r="D39" s="37"/>
      <c r="E39" s="1"/>
      <c r="F39" s="1"/>
      <c r="H39" s="38">
        <v>537002.23</v>
      </c>
      <c r="I39" s="128"/>
    </row>
    <row r="40" spans="1:9" x14ac:dyDescent="0.25">
      <c r="A40" s="32" t="s">
        <v>33</v>
      </c>
      <c r="B40" s="1"/>
      <c r="C40" s="1"/>
      <c r="D40" s="1"/>
      <c r="E40" s="1"/>
      <c r="F40" s="19"/>
      <c r="H40" s="34">
        <v>12409462.220000001</v>
      </c>
      <c r="I40" s="126"/>
    </row>
    <row r="41" spans="1:9" x14ac:dyDescent="0.25">
      <c r="A41" s="39" t="s">
        <v>34</v>
      </c>
      <c r="B41" s="1"/>
      <c r="C41" s="1"/>
      <c r="D41" s="1"/>
      <c r="E41" s="1"/>
      <c r="F41" s="40"/>
      <c r="H41" s="35">
        <v>12946464.450000001</v>
      </c>
      <c r="I41" s="127"/>
    </row>
    <row r="42" spans="1:9" x14ac:dyDescent="0.25">
      <c r="A42" s="32"/>
      <c r="B42" s="1"/>
      <c r="C42" s="1"/>
      <c r="D42" s="1"/>
      <c r="E42" s="1"/>
      <c r="F42" s="1"/>
      <c r="G42" s="41"/>
      <c r="H42" s="36"/>
      <c r="I42" s="128"/>
    </row>
    <row r="43" spans="1:9" x14ac:dyDescent="0.25">
      <c r="A43" s="13"/>
      <c r="B43" s="1"/>
      <c r="C43" s="1"/>
      <c r="D43" s="1"/>
      <c r="E43" s="1"/>
      <c r="F43" s="1"/>
      <c r="H43" s="1"/>
      <c r="I43" s="13"/>
    </row>
    <row r="44" spans="1:9" x14ac:dyDescent="0.25">
      <c r="A44" s="31" t="s">
        <v>35</v>
      </c>
      <c r="B44" s="1"/>
      <c r="C44" s="1"/>
      <c r="D44" s="1"/>
      <c r="E44" s="1"/>
      <c r="F44" s="1"/>
      <c r="H44" s="1"/>
      <c r="I44" s="13"/>
    </row>
    <row r="45" spans="1:9" x14ac:dyDescent="0.25">
      <c r="A45" s="39" t="s">
        <v>36</v>
      </c>
      <c r="B45" s="1"/>
      <c r="C45" s="1"/>
      <c r="D45" s="1"/>
      <c r="E45" s="1"/>
      <c r="F45" s="1"/>
      <c r="G45" s="42"/>
      <c r="H45" s="33">
        <v>14166934.869999999</v>
      </c>
      <c r="I45" s="125"/>
    </row>
    <row r="46" spans="1:9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  <c r="I46" s="127"/>
    </row>
    <row r="47" spans="1:9" x14ac:dyDescent="0.25">
      <c r="A47" s="39" t="s">
        <v>38</v>
      </c>
      <c r="B47" s="1"/>
      <c r="C47" s="1"/>
      <c r="D47" s="1"/>
      <c r="E47" s="1"/>
      <c r="F47" s="1"/>
      <c r="H47" s="38">
        <v>0</v>
      </c>
      <c r="I47" s="128"/>
    </row>
    <row r="48" spans="1:9" x14ac:dyDescent="0.25">
      <c r="A48" s="39" t="s">
        <v>39</v>
      </c>
      <c r="B48" s="1"/>
      <c r="C48" s="1"/>
      <c r="D48" s="1"/>
      <c r="E48" s="1"/>
      <c r="F48" s="1"/>
      <c r="H48" s="38">
        <v>0</v>
      </c>
      <c r="I48" s="128"/>
    </row>
    <row r="49" spans="1:9" x14ac:dyDescent="0.25">
      <c r="A49" s="39" t="s">
        <v>40</v>
      </c>
      <c r="B49" s="1"/>
      <c r="C49" s="1"/>
      <c r="D49" s="1"/>
      <c r="E49" s="1"/>
      <c r="F49" s="19"/>
      <c r="G49" s="125"/>
      <c r="H49" s="33">
        <v>9279954.0899999999</v>
      </c>
      <c r="I49" s="125"/>
    </row>
    <row r="50" spans="1:9" x14ac:dyDescent="0.25">
      <c r="A50" s="39" t="s">
        <v>41</v>
      </c>
      <c r="B50" s="1"/>
      <c r="C50" s="1"/>
      <c r="D50" s="1"/>
      <c r="E50" s="1"/>
      <c r="F50" s="1"/>
      <c r="H50" s="33">
        <v>103992.56</v>
      </c>
      <c r="I50" s="125"/>
    </row>
    <row r="51" spans="1:9" x14ac:dyDescent="0.25">
      <c r="A51" s="39" t="s">
        <v>42</v>
      </c>
      <c r="B51" s="1"/>
      <c r="C51" s="1"/>
      <c r="D51" s="1"/>
      <c r="E51" s="1"/>
      <c r="F51" s="1"/>
      <c r="H51" s="38">
        <v>0</v>
      </c>
      <c r="I51" s="128"/>
    </row>
    <row r="52" spans="1:9" x14ac:dyDescent="0.25">
      <c r="A52" s="39" t="s">
        <v>43</v>
      </c>
      <c r="B52" s="1"/>
      <c r="C52" s="1"/>
      <c r="D52" s="1"/>
      <c r="E52" s="1"/>
      <c r="F52" s="1"/>
      <c r="H52" s="33">
        <v>1400079.73</v>
      </c>
      <c r="I52" s="125"/>
    </row>
    <row r="53" spans="1:9" x14ac:dyDescent="0.25">
      <c r="A53" s="39" t="s">
        <v>44</v>
      </c>
      <c r="B53" s="1"/>
      <c r="C53" s="1"/>
      <c r="D53" s="1"/>
      <c r="E53" s="1"/>
      <c r="F53" s="1"/>
      <c r="H53" s="45">
        <v>417417.4</v>
      </c>
      <c r="I53" s="129"/>
    </row>
    <row r="54" spans="1:9" x14ac:dyDescent="0.25">
      <c r="A54" s="13" t="s">
        <v>45</v>
      </c>
      <c r="B54" s="1"/>
      <c r="C54" s="1"/>
      <c r="D54" s="1"/>
      <c r="E54" s="1"/>
      <c r="F54" s="19"/>
      <c r="H54" s="46">
        <v>57982133.07</v>
      </c>
      <c r="I54" s="46"/>
    </row>
    <row r="55" spans="1:9" x14ac:dyDescent="0.25">
      <c r="A55" s="13"/>
      <c r="B55" s="1"/>
      <c r="C55" s="1"/>
      <c r="D55" s="1"/>
      <c r="E55" s="1"/>
      <c r="F55" s="19"/>
      <c r="H55" s="47"/>
    </row>
    <row r="56" spans="1:9" x14ac:dyDescent="0.25">
      <c r="A56" s="13"/>
      <c r="B56" s="1"/>
      <c r="C56" s="1"/>
      <c r="D56" s="1"/>
      <c r="E56" s="1"/>
      <c r="F56" s="19"/>
      <c r="H56" s="47"/>
    </row>
    <row r="57" spans="1:9" x14ac:dyDescent="0.25">
      <c r="A57" s="13" t="s">
        <v>215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9" x14ac:dyDescent="0.25">
      <c r="A58" s="39" t="s">
        <v>50</v>
      </c>
      <c r="B58" s="1" t="s">
        <v>51</v>
      </c>
      <c r="C58" s="1"/>
      <c r="D58" s="1"/>
      <c r="E58" s="50">
        <v>13440819.870000001</v>
      </c>
      <c r="F58" s="50"/>
      <c r="G58" s="51"/>
      <c r="H58" s="52">
        <v>923</v>
      </c>
      <c r="I58" s="130"/>
    </row>
    <row r="59" spans="1:9" x14ac:dyDescent="0.25">
      <c r="A59" s="39" t="s">
        <v>52</v>
      </c>
      <c r="E59" s="50">
        <v>189990</v>
      </c>
      <c r="F59" s="50"/>
      <c r="G59" s="51"/>
      <c r="H59" s="52">
        <v>16</v>
      </c>
      <c r="I59" s="130"/>
    </row>
    <row r="60" spans="1:9" x14ac:dyDescent="0.25">
      <c r="A60" s="39" t="s">
        <v>53</v>
      </c>
      <c r="B60" s="1"/>
      <c r="C60" s="1"/>
      <c r="D60" s="1"/>
      <c r="E60" s="50">
        <v>280909</v>
      </c>
      <c r="F60" s="51"/>
      <c r="G60" s="51"/>
      <c r="H60" s="52">
        <v>19</v>
      </c>
    </row>
    <row r="61" spans="1:9" x14ac:dyDescent="0.25">
      <c r="A61" s="39" t="s">
        <v>54</v>
      </c>
      <c r="B61" s="1"/>
      <c r="C61" s="1"/>
      <c r="D61" s="1"/>
      <c r="E61" s="50">
        <v>204808</v>
      </c>
      <c r="F61" s="51"/>
      <c r="G61" s="51"/>
      <c r="H61" s="52">
        <v>14</v>
      </c>
    </row>
    <row r="62" spans="1:9" x14ac:dyDescent="0.25">
      <c r="A62" s="39" t="s">
        <v>55</v>
      </c>
      <c r="B62" s="1"/>
      <c r="C62" s="1"/>
      <c r="D62" s="1"/>
      <c r="E62" s="50">
        <v>50408</v>
      </c>
      <c r="F62" s="51"/>
      <c r="G62" s="51"/>
      <c r="H62" s="52">
        <v>3</v>
      </c>
    </row>
    <row r="63" spans="1:9" x14ac:dyDescent="0.25">
      <c r="A63" s="39" t="s">
        <v>56</v>
      </c>
      <c r="B63" s="1"/>
      <c r="C63" s="1"/>
      <c r="D63" s="1"/>
      <c r="E63" s="50"/>
      <c r="F63" s="50">
        <v>1378980.91</v>
      </c>
      <c r="G63" s="51"/>
      <c r="H63" s="52">
        <v>74</v>
      </c>
    </row>
    <row r="64" spans="1:9" x14ac:dyDescent="0.25">
      <c r="A64" s="39" t="s">
        <v>57</v>
      </c>
      <c r="B64" s="1"/>
      <c r="C64" s="1"/>
      <c r="D64" s="1"/>
      <c r="E64" s="50"/>
      <c r="F64" s="50"/>
      <c r="G64" s="51">
        <v>126902.46</v>
      </c>
      <c r="H64" s="52">
        <v>7</v>
      </c>
    </row>
    <row r="65" spans="1:9" x14ac:dyDescent="0.25">
      <c r="A65" s="39" t="s">
        <v>58</v>
      </c>
      <c r="B65" s="1"/>
      <c r="C65" s="1"/>
      <c r="D65" s="1"/>
      <c r="E65" s="50"/>
      <c r="F65" s="53"/>
      <c r="G65" s="51">
        <v>5396113.0700000003</v>
      </c>
      <c r="H65" s="52">
        <v>242</v>
      </c>
    </row>
    <row r="66" spans="1:9" x14ac:dyDescent="0.25">
      <c r="A66" s="39" t="s">
        <v>59</v>
      </c>
      <c r="B66" s="1"/>
      <c r="C66" s="1"/>
      <c r="D66" s="1"/>
      <c r="E66" s="54"/>
      <c r="F66" s="54"/>
      <c r="G66" s="51">
        <v>1949755.09</v>
      </c>
      <c r="H66" s="52">
        <v>85</v>
      </c>
    </row>
    <row r="67" spans="1:9" x14ac:dyDescent="0.25">
      <c r="A67" s="32" t="s">
        <v>60</v>
      </c>
      <c r="B67" s="1"/>
      <c r="C67" s="1"/>
      <c r="D67" s="1"/>
      <c r="E67" s="55">
        <v>14166934.870000001</v>
      </c>
      <c r="F67" s="55">
        <v>1378980.91</v>
      </c>
      <c r="G67" s="56">
        <v>7472770.6200000001</v>
      </c>
      <c r="H67" s="57">
        <v>1383</v>
      </c>
      <c r="I67" s="130"/>
    </row>
    <row r="68" spans="1:9" x14ac:dyDescent="0.25">
      <c r="A68" s="13"/>
      <c r="B68" s="1"/>
      <c r="C68" s="1"/>
      <c r="D68" s="1"/>
      <c r="E68" s="1"/>
      <c r="F68" s="1"/>
      <c r="G68" s="1"/>
      <c r="H68" s="36"/>
    </row>
    <row r="69" spans="1:9" x14ac:dyDescent="0.25">
      <c r="A69" s="13"/>
      <c r="B69" s="1"/>
      <c r="C69" s="1"/>
      <c r="D69" s="1"/>
      <c r="E69" s="40"/>
      <c r="F69" s="40"/>
      <c r="G69" s="40"/>
      <c r="H69" s="40"/>
    </row>
    <row r="70" spans="1:9" x14ac:dyDescent="0.25">
      <c r="A70" s="13"/>
      <c r="B70" s="1"/>
      <c r="C70" s="1"/>
      <c r="D70" s="1"/>
      <c r="E70" s="1"/>
      <c r="F70" s="1"/>
      <c r="G70" s="1"/>
      <c r="H70" s="36"/>
    </row>
    <row r="71" spans="1:9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9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9" x14ac:dyDescent="0.25">
      <c r="A73" s="39" t="s">
        <v>66</v>
      </c>
      <c r="B73" s="1"/>
      <c r="C73" s="1"/>
      <c r="D73" s="63">
        <v>57669</v>
      </c>
      <c r="E73" s="64">
        <v>1223932454.0699999</v>
      </c>
      <c r="F73" s="65">
        <v>7.0000000000000007E-2</v>
      </c>
      <c r="G73" s="64">
        <v>1018565143.91</v>
      </c>
      <c r="H73" s="36"/>
      <c r="I73" s="130"/>
    </row>
    <row r="74" spans="1:9" x14ac:dyDescent="0.25">
      <c r="A74" s="39" t="s">
        <v>67</v>
      </c>
      <c r="B74" s="1"/>
      <c r="C74" s="1"/>
      <c r="D74" s="66"/>
      <c r="E74" s="67">
        <v>-17646101.690000001</v>
      </c>
      <c r="F74" s="68"/>
      <c r="G74" s="33">
        <v>-13770636.079999924</v>
      </c>
      <c r="H74" s="36"/>
      <c r="I74" s="130"/>
    </row>
    <row r="75" spans="1:9" x14ac:dyDescent="0.25">
      <c r="A75" s="39" t="s">
        <v>68</v>
      </c>
      <c r="B75" s="1"/>
      <c r="C75" s="1"/>
      <c r="D75" s="69">
        <v>-133</v>
      </c>
      <c r="E75" s="67">
        <v>-2706339.54</v>
      </c>
      <c r="F75" s="68"/>
      <c r="G75" s="33">
        <v>-2286115.2400000002</v>
      </c>
      <c r="H75" s="36"/>
      <c r="I75" s="130"/>
    </row>
    <row r="76" spans="1:9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  <c r="I76" s="130"/>
    </row>
    <row r="77" spans="1:9" x14ac:dyDescent="0.25">
      <c r="A77" s="39" t="s">
        <v>70</v>
      </c>
      <c r="B77" s="1"/>
      <c r="C77" s="19"/>
      <c r="D77" s="69">
        <v>-937</v>
      </c>
      <c r="E77" s="67">
        <v>-15990928.949999999</v>
      </c>
      <c r="F77" s="68"/>
      <c r="G77" s="33">
        <v>-13143360</v>
      </c>
      <c r="H77" s="36"/>
      <c r="I77" s="130"/>
    </row>
    <row r="78" spans="1:9" x14ac:dyDescent="0.25">
      <c r="A78" s="39" t="s">
        <v>71</v>
      </c>
      <c r="B78" s="1"/>
      <c r="C78" s="1"/>
      <c r="D78" s="69">
        <v>-638</v>
      </c>
      <c r="E78" s="67">
        <v>-13533871.289999999</v>
      </c>
      <c r="F78" s="70"/>
      <c r="G78" s="33">
        <v>-11861614.130000001</v>
      </c>
      <c r="H78" s="36"/>
      <c r="I78" s="130"/>
    </row>
    <row r="79" spans="1:9" x14ac:dyDescent="0.25">
      <c r="A79" s="39" t="s">
        <v>72</v>
      </c>
      <c r="B79" s="1"/>
      <c r="C79" s="71"/>
      <c r="D79" s="72">
        <v>55961</v>
      </c>
      <c r="E79" s="73">
        <v>1174055212.5999999</v>
      </c>
      <c r="F79" s="74"/>
      <c r="G79" s="73">
        <v>977503418.46000004</v>
      </c>
      <c r="H79" s="47"/>
      <c r="I79" s="130"/>
    </row>
    <row r="80" spans="1:9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9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9" x14ac:dyDescent="0.25">
      <c r="A82" s="78" t="s">
        <v>74</v>
      </c>
      <c r="B82" s="1"/>
      <c r="C82" s="40"/>
      <c r="D82" s="1"/>
      <c r="E82" s="1"/>
      <c r="F82" s="1"/>
      <c r="G82" s="50">
        <v>225575984.71000001</v>
      </c>
      <c r="H82" s="47"/>
      <c r="I82" s="130"/>
    </row>
    <row r="83" spans="1:9" x14ac:dyDescent="0.25">
      <c r="A83" s="78" t="s">
        <v>75</v>
      </c>
      <c r="B83" s="1"/>
      <c r="C83" s="40"/>
      <c r="D83" s="1"/>
      <c r="E83" s="1"/>
      <c r="F83" s="1"/>
      <c r="G83" s="54">
        <v>751927433.75</v>
      </c>
      <c r="H83" s="47"/>
      <c r="I83" s="130"/>
    </row>
    <row r="84" spans="1:9" x14ac:dyDescent="0.25">
      <c r="A84" s="79" t="s">
        <v>60</v>
      </c>
      <c r="B84" s="1"/>
      <c r="C84" s="40"/>
      <c r="D84" s="1"/>
      <c r="E84" s="1"/>
      <c r="F84" s="1"/>
      <c r="G84" s="80">
        <v>977503418.46000004</v>
      </c>
      <c r="H84" s="47"/>
      <c r="I84" s="130"/>
    </row>
    <row r="85" spans="1:9" x14ac:dyDescent="0.25">
      <c r="A85" s="78"/>
      <c r="B85" s="1"/>
      <c r="C85" s="40"/>
      <c r="D85" s="1"/>
      <c r="E85" s="1"/>
      <c r="F85" s="1"/>
      <c r="G85" s="1"/>
      <c r="H85" s="47"/>
    </row>
    <row r="86" spans="1:9" x14ac:dyDescent="0.25">
      <c r="A86" s="81"/>
      <c r="B86" s="1"/>
      <c r="C86" s="40"/>
      <c r="D86" s="1"/>
      <c r="E86" s="1"/>
      <c r="F86" s="1"/>
      <c r="G86" s="1"/>
      <c r="H86" s="47"/>
    </row>
    <row r="87" spans="1:9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9" x14ac:dyDescent="0.25">
      <c r="A88" s="13"/>
      <c r="B88" s="1"/>
      <c r="C88" s="1"/>
      <c r="D88" s="1"/>
      <c r="E88" s="1"/>
      <c r="F88" s="1"/>
      <c r="G88" s="40"/>
      <c r="H88" s="1"/>
    </row>
    <row r="89" spans="1:9" x14ac:dyDescent="0.25">
      <c r="A89" s="39" t="s">
        <v>45</v>
      </c>
      <c r="B89" s="1"/>
      <c r="C89" s="1"/>
      <c r="D89" s="1"/>
      <c r="E89" s="40"/>
      <c r="F89" s="41"/>
      <c r="G89" s="19"/>
      <c r="H89" s="83">
        <v>57982133.069999993</v>
      </c>
    </row>
    <row r="90" spans="1:9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9" x14ac:dyDescent="0.25">
      <c r="A91" s="39" t="s">
        <v>78</v>
      </c>
      <c r="B91" s="1"/>
      <c r="C91" s="1"/>
      <c r="D91" s="1"/>
      <c r="E91" s="1"/>
      <c r="F91" s="19"/>
      <c r="G91" s="1"/>
      <c r="H91" s="83">
        <v>57982133.069999993</v>
      </c>
    </row>
    <row r="92" spans="1:9" x14ac:dyDescent="0.25">
      <c r="A92" s="39"/>
      <c r="B92" s="1"/>
      <c r="C92" s="1"/>
      <c r="D92" s="1"/>
      <c r="E92" s="1"/>
      <c r="F92" s="1"/>
      <c r="G92" s="1"/>
      <c r="H92" s="19"/>
    </row>
    <row r="93" spans="1:9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9" x14ac:dyDescent="0.25">
      <c r="A94" s="39" t="s">
        <v>80</v>
      </c>
      <c r="B94" s="1"/>
      <c r="C94" s="1"/>
      <c r="D94" s="1"/>
      <c r="E94" s="1"/>
      <c r="F94" s="19"/>
      <c r="G94" s="1"/>
      <c r="H94" s="85">
        <v>817194.7</v>
      </c>
    </row>
    <row r="95" spans="1:9" x14ac:dyDescent="0.25">
      <c r="A95" s="13" t="s">
        <v>81</v>
      </c>
      <c r="B95" s="1"/>
      <c r="C95" s="1"/>
      <c r="D95" s="1"/>
      <c r="E95" s="1"/>
      <c r="F95" s="1"/>
      <c r="G95" s="1"/>
      <c r="H95" s="86">
        <v>7431214.3799999999</v>
      </c>
    </row>
    <row r="96" spans="1:9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848804.29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848804.29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9097213.370000001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232868.36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232868.36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119771.91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119771.91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967781.94000000006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967781.94000000006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47917137.759999998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41061725.449999928</v>
      </c>
    </row>
    <row r="161" spans="1:9" x14ac:dyDescent="0.25">
      <c r="A161" s="39"/>
      <c r="B161" s="1"/>
      <c r="C161" s="1"/>
      <c r="D161" s="1"/>
      <c r="E161" s="1"/>
      <c r="F161" s="1"/>
      <c r="G161" s="1"/>
      <c r="H161" s="13"/>
    </row>
    <row r="162" spans="1:9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9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41061725.449999928</v>
      </c>
    </row>
    <row r="164" spans="1:9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9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9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9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9" x14ac:dyDescent="0.25">
      <c r="A168" s="39"/>
      <c r="B168" s="1"/>
      <c r="C168" s="1"/>
      <c r="D168" s="1"/>
      <c r="E168" s="1"/>
      <c r="F168" s="1"/>
      <c r="G168" s="1"/>
      <c r="H168" s="13"/>
    </row>
    <row r="169" spans="1:9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9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9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9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9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6855412.3099999996</v>
      </c>
      <c r="I173" s="131"/>
    </row>
    <row r="174" spans="1:9" x14ac:dyDescent="0.25">
      <c r="A174" s="83"/>
      <c r="B174" s="29"/>
      <c r="C174" s="29"/>
      <c r="D174" s="29"/>
      <c r="E174" s="29"/>
      <c r="F174" s="29"/>
      <c r="G174" s="1"/>
      <c r="H174" s="29"/>
    </row>
    <row r="175" spans="1:9" x14ac:dyDescent="0.25">
      <c r="A175" s="75"/>
      <c r="B175" s="1"/>
      <c r="C175" s="58"/>
      <c r="D175" s="94"/>
      <c r="E175" s="1"/>
      <c r="F175" s="1"/>
      <c r="G175" s="1"/>
      <c r="H175" s="1"/>
    </row>
    <row r="176" spans="1:9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6855412.3099999968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27212810.439999998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6855412.3099999912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20357398.130000006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9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9" x14ac:dyDescent="0.25">
      <c r="A194" s="13"/>
      <c r="B194" s="1"/>
      <c r="C194" s="58"/>
      <c r="D194" s="94"/>
      <c r="E194" s="1"/>
      <c r="F194" s="1"/>
      <c r="G194" s="1"/>
      <c r="H194" s="1"/>
    </row>
    <row r="195" spans="1:9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12.47</v>
      </c>
    </row>
    <row r="196" spans="1:9" ht="18" x14ac:dyDescent="0.25">
      <c r="A196" s="13" t="s">
        <v>216</v>
      </c>
      <c r="B196" s="1"/>
      <c r="C196" s="58"/>
      <c r="D196" s="94"/>
      <c r="E196" s="1"/>
      <c r="F196" s="1"/>
      <c r="H196" s="96">
        <v>1.2764680304448264</v>
      </c>
      <c r="I196" s="132"/>
    </row>
    <row r="197" spans="1:9" ht="18" x14ac:dyDescent="0.25">
      <c r="A197" s="13" t="s">
        <v>217</v>
      </c>
      <c r="B197" s="1"/>
      <c r="C197" s="58"/>
      <c r="D197" s="94"/>
      <c r="E197" s="1"/>
      <c r="F197" s="1"/>
      <c r="H197" s="96">
        <v>0.78900273610256799</v>
      </c>
      <c r="I197" s="132"/>
    </row>
    <row r="198" spans="1:9" x14ac:dyDescent="0.25">
      <c r="A198" s="13"/>
      <c r="B198" s="1"/>
      <c r="C198" s="58"/>
      <c r="D198" s="94"/>
      <c r="E198" s="1"/>
      <c r="F198" s="1"/>
      <c r="H198" s="97"/>
    </row>
    <row r="199" spans="1:9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9" x14ac:dyDescent="0.25">
      <c r="A200" s="39" t="s">
        <v>158</v>
      </c>
      <c r="B200" s="1"/>
      <c r="C200" s="58"/>
      <c r="D200" s="94"/>
      <c r="E200" s="19"/>
      <c r="F200" s="1"/>
      <c r="G200" s="95">
        <v>1971168.83</v>
      </c>
      <c r="H200" s="1"/>
    </row>
    <row r="201" spans="1:9" x14ac:dyDescent="0.25">
      <c r="A201" s="39" t="s">
        <v>159</v>
      </c>
      <c r="B201" s="1"/>
      <c r="C201" s="58"/>
      <c r="D201" s="94"/>
      <c r="E201" s="19"/>
      <c r="F201" s="1"/>
      <c r="G201" s="88">
        <v>2286115.2400000002</v>
      </c>
      <c r="H201" s="99">
        <v>133</v>
      </c>
    </row>
    <row r="202" spans="1:9" x14ac:dyDescent="0.25">
      <c r="A202" s="39" t="s">
        <v>160</v>
      </c>
      <c r="B202" s="1"/>
      <c r="C202" s="58"/>
      <c r="D202" s="94"/>
      <c r="E202" s="19"/>
      <c r="F202" s="1"/>
      <c r="G202" s="88">
        <v>-314946.41000000015</v>
      </c>
      <c r="H202" s="1"/>
    </row>
    <row r="203" spans="1:9" x14ac:dyDescent="0.25">
      <c r="A203" s="39" t="s">
        <v>161</v>
      </c>
      <c r="B203" s="1"/>
      <c r="C203" s="58"/>
      <c r="D203" s="94"/>
      <c r="E203" s="19"/>
      <c r="F203" s="1"/>
      <c r="G203" s="88">
        <v>1018565143.91</v>
      </c>
      <c r="H203" s="1"/>
    </row>
    <row r="204" spans="1:9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9" x14ac:dyDescent="0.25">
      <c r="A205" s="39" t="s">
        <v>163</v>
      </c>
      <c r="B205" s="1"/>
      <c r="C205" s="58"/>
      <c r="D205" s="94"/>
      <c r="E205" s="19"/>
      <c r="F205" s="1"/>
      <c r="G205" s="100">
        <v>-3.092059569120978E-4</v>
      </c>
      <c r="H205" s="1"/>
    </row>
    <row r="206" spans="1:9" x14ac:dyDescent="0.25">
      <c r="A206" s="39" t="s">
        <v>164</v>
      </c>
      <c r="B206" s="1"/>
      <c r="C206" s="58"/>
      <c r="D206" s="94"/>
      <c r="E206" s="19"/>
      <c r="F206" s="1"/>
      <c r="G206" s="101">
        <v>-9.03465E-5</v>
      </c>
      <c r="H206" s="1"/>
    </row>
    <row r="207" spans="1:9" x14ac:dyDescent="0.25">
      <c r="A207" s="39" t="s">
        <v>165</v>
      </c>
      <c r="B207" s="1"/>
      <c r="C207" s="58"/>
      <c r="D207" s="94"/>
      <c r="E207" s="19"/>
      <c r="F207" s="1"/>
      <c r="G207" s="101">
        <v>-2.0738540000000001E-4</v>
      </c>
      <c r="H207" s="1"/>
    </row>
    <row r="208" spans="1:9" x14ac:dyDescent="0.25">
      <c r="A208" s="39" t="s">
        <v>166</v>
      </c>
      <c r="B208" s="1"/>
      <c r="C208" s="58"/>
      <c r="D208" s="94"/>
      <c r="E208" s="19"/>
      <c r="F208" s="1"/>
      <c r="G208" s="101">
        <v>1.5764889999999999E-4</v>
      </c>
      <c r="H208" s="1"/>
    </row>
    <row r="209" spans="1:9" x14ac:dyDescent="0.25">
      <c r="A209" s="39"/>
      <c r="B209" s="1"/>
      <c r="C209" s="58"/>
      <c r="D209" s="94"/>
      <c r="E209" s="19"/>
      <c r="F209" s="1"/>
      <c r="G209" s="100"/>
      <c r="H209" s="1"/>
    </row>
    <row r="210" spans="1:9" x14ac:dyDescent="0.25">
      <c r="A210" s="13" t="s">
        <v>167</v>
      </c>
      <c r="B210" s="1"/>
      <c r="C210" s="58"/>
      <c r="D210" s="94"/>
      <c r="E210" s="19"/>
      <c r="F210" s="1"/>
      <c r="G210" s="100">
        <v>1.8409255571487551E-3</v>
      </c>
      <c r="H210" s="70">
        <v>2498430.3000000003</v>
      </c>
      <c r="I210" s="41"/>
    </row>
    <row r="211" spans="1:9" x14ac:dyDescent="0.25">
      <c r="A211" s="39"/>
      <c r="B211" s="1"/>
      <c r="C211" s="58"/>
      <c r="D211" s="94"/>
      <c r="E211" s="1"/>
      <c r="F211" s="1"/>
      <c r="G211" s="1"/>
      <c r="H211" s="1"/>
    </row>
    <row r="212" spans="1:9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9" x14ac:dyDescent="0.25">
      <c r="A213" s="32" t="s">
        <v>171</v>
      </c>
      <c r="B213" s="1"/>
      <c r="C213" s="58"/>
      <c r="D213" s="94"/>
      <c r="E213" s="1"/>
      <c r="F213" s="133">
        <v>8.0606912568033668E-3</v>
      </c>
      <c r="G213" s="95">
        <v>8210339.1500000004</v>
      </c>
      <c r="H213" s="105">
        <v>452</v>
      </c>
    </row>
    <row r="214" spans="1:9" x14ac:dyDescent="0.25">
      <c r="A214" s="32" t="s">
        <v>172</v>
      </c>
      <c r="B214" s="1"/>
      <c r="C214" s="58"/>
      <c r="D214" s="94"/>
      <c r="E214" s="1"/>
      <c r="F214" s="133">
        <v>1.5518783648261864E-3</v>
      </c>
      <c r="G214" s="95">
        <v>1580689.21</v>
      </c>
      <c r="H214" s="105">
        <v>94</v>
      </c>
    </row>
    <row r="215" spans="1:9" x14ac:dyDescent="0.25">
      <c r="A215" s="32" t="s">
        <v>218</v>
      </c>
      <c r="B215" s="1"/>
      <c r="C215" s="58"/>
      <c r="D215" s="94"/>
      <c r="E215" s="1"/>
      <c r="F215" s="133">
        <v>6.5662273444053382E-4</v>
      </c>
      <c r="G215" s="106">
        <v>668813.03</v>
      </c>
      <c r="H215" s="107">
        <v>39</v>
      </c>
    </row>
    <row r="216" spans="1:9" x14ac:dyDescent="0.25">
      <c r="A216" s="32" t="s">
        <v>174</v>
      </c>
      <c r="B216" s="1"/>
      <c r="C216" s="58"/>
      <c r="D216" s="94"/>
      <c r="E216" s="1"/>
      <c r="F216" s="133">
        <v>1.0993520706015262E-4</v>
      </c>
      <c r="G216" s="108">
        <v>111976.17</v>
      </c>
      <c r="H216" s="109">
        <v>7</v>
      </c>
    </row>
    <row r="217" spans="1:9" x14ac:dyDescent="0.25">
      <c r="A217" s="39" t="s">
        <v>175</v>
      </c>
      <c r="B217" s="1"/>
      <c r="C217" s="58"/>
      <c r="D217" s="94"/>
      <c r="E217" s="1"/>
      <c r="F217" s="133">
        <v>1.0269192356070087E-2</v>
      </c>
      <c r="G217" s="92">
        <v>10571817.559999999</v>
      </c>
      <c r="H217" s="110">
        <v>592</v>
      </c>
    </row>
    <row r="218" spans="1:9" x14ac:dyDescent="0.25">
      <c r="A218" s="39"/>
      <c r="B218" s="1"/>
      <c r="C218" s="58"/>
      <c r="D218" s="94"/>
      <c r="E218" s="1"/>
      <c r="F218" s="1"/>
      <c r="G218" s="92"/>
      <c r="H218" s="111"/>
    </row>
    <row r="219" spans="1:9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9" x14ac:dyDescent="0.25">
      <c r="A220" s="39" t="s">
        <v>163</v>
      </c>
      <c r="B220" s="1"/>
      <c r="C220" s="58"/>
      <c r="D220" s="94"/>
      <c r="E220" s="1"/>
      <c r="F220" s="1"/>
      <c r="G220" s="113">
        <v>2.3184363063268728E-3</v>
      </c>
      <c r="H220" s="114">
        <v>2.4276474362309041E-3</v>
      </c>
    </row>
    <row r="221" spans="1:9" x14ac:dyDescent="0.25">
      <c r="A221" s="39" t="s">
        <v>164</v>
      </c>
      <c r="B221" s="1"/>
      <c r="C221" s="58"/>
      <c r="D221" s="94"/>
      <c r="E221" s="1"/>
      <c r="F221" s="1"/>
      <c r="G221" s="113">
        <v>3.0332657000000001E-3</v>
      </c>
      <c r="H221" s="113">
        <v>3.1057481999999998E-3</v>
      </c>
    </row>
    <row r="222" spans="1:9" x14ac:dyDescent="0.25">
      <c r="A222" s="39" t="s">
        <v>165</v>
      </c>
      <c r="B222" s="1"/>
      <c r="C222" s="58"/>
      <c r="D222" s="94"/>
      <c r="E222" s="1"/>
      <c r="F222" s="1"/>
      <c r="G222" s="113">
        <v>2.8975131E-3</v>
      </c>
      <c r="H222" s="113">
        <v>3.0468515999999999E-3</v>
      </c>
    </row>
    <row r="223" spans="1:9" x14ac:dyDescent="0.25">
      <c r="A223" s="39" t="s">
        <v>166</v>
      </c>
      <c r="B223" s="1"/>
      <c r="C223" s="58"/>
      <c r="D223" s="94"/>
      <c r="E223" s="1"/>
      <c r="F223" s="1"/>
      <c r="G223" s="113">
        <v>2.5544178000000001E-3</v>
      </c>
      <c r="H223" s="113">
        <v>2.4411823000000002E-3</v>
      </c>
    </row>
    <row r="224" spans="1:9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34">
        <v>2853026.36</v>
      </c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2.8010249290958381E-3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  <c r="I229" s="4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13645627.869999999</v>
      </c>
      <c r="H231" s="119">
        <v>937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14024027.949999999</v>
      </c>
      <c r="H232" s="119">
        <v>937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-378400.08000000007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65961085.719999999</v>
      </c>
      <c r="H236" s="121">
        <v>4440</v>
      </c>
      <c r="I236" s="41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70318522.939999998</v>
      </c>
      <c r="H237" s="63">
        <v>4440</v>
      </c>
      <c r="I237" s="41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-4357437.2199999988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9" x14ac:dyDescent="0.25">
      <c r="A241" s="13"/>
      <c r="B241" s="1"/>
      <c r="C241" s="58"/>
      <c r="D241" s="94"/>
      <c r="E241" s="1"/>
      <c r="F241" s="1"/>
      <c r="G241" s="1"/>
      <c r="H241" s="1"/>
    </row>
    <row r="242" spans="1:9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11645475.02</v>
      </c>
      <c r="I242" s="42"/>
    </row>
    <row r="243" spans="1:9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7431214.3799999999</v>
      </c>
      <c r="I243" s="41"/>
    </row>
    <row r="244" spans="1:9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12409462.220000001</v>
      </c>
    </row>
    <row r="245" spans="1:9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16623722.859999999</v>
      </c>
      <c r="I245" s="91"/>
    </row>
    <row r="246" spans="1:9" ht="15.75" thickTop="1" x14ac:dyDescent="0.25">
      <c r="A246" s="13"/>
      <c r="B246" s="1"/>
      <c r="C246" s="58"/>
      <c r="D246" s="94"/>
      <c r="E246" s="1"/>
      <c r="F246" s="1"/>
      <c r="G246" s="1"/>
      <c r="H246" s="1"/>
      <c r="I246" s="135"/>
    </row>
    <row r="247" spans="1:9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1913865.57</v>
      </c>
      <c r="I247" s="136"/>
    </row>
    <row r="248" spans="1:9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817194.7</v>
      </c>
      <c r="I248" s="137"/>
    </row>
    <row r="249" spans="1:9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537002.23</v>
      </c>
      <c r="I249" s="136"/>
    </row>
    <row r="250" spans="1:9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1633673.1</v>
      </c>
      <c r="I250" s="138"/>
    </row>
    <row r="251" spans="1:9" ht="15.75" thickTop="1" x14ac:dyDescent="0.25">
      <c r="A251" s="13"/>
    </row>
    <row r="252" spans="1:9" x14ac:dyDescent="0.25">
      <c r="A252" s="111" t="s">
        <v>199</v>
      </c>
      <c r="F252" s="123"/>
      <c r="I252" s="41"/>
    </row>
    <row r="253" spans="1:9" x14ac:dyDescent="0.25">
      <c r="A253" s="111"/>
      <c r="F253" s="123"/>
    </row>
    <row r="254" spans="1:9" x14ac:dyDescent="0.25">
      <c r="A254" s="39" t="s">
        <v>200</v>
      </c>
      <c r="F254" s="123"/>
    </row>
    <row r="255" spans="1:9" x14ac:dyDescent="0.25">
      <c r="A255" s="39" t="s">
        <v>201</v>
      </c>
      <c r="F255" s="123"/>
    </row>
    <row r="256" spans="1:9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zoomScaleNormal="100" workbookViewId="0">
      <selection sqref="A1:XFD1048576"/>
    </sheetView>
  </sheetViews>
  <sheetFormatPr defaultColWidth="34.42578125"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  <col min="9" max="9" width="15.140625" style="3" customWidth="1"/>
    <col min="10" max="16384" width="34.42578125" style="3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58"/>
      <c r="AA1" s="94"/>
      <c r="AB1" s="1"/>
      <c r="AC1" s="1"/>
      <c r="AD1" s="1"/>
      <c r="AE1" s="1"/>
    </row>
    <row r="2" spans="1:31" x14ac:dyDescent="0.25">
      <c r="A2" s="2"/>
      <c r="B2" s="1"/>
      <c r="C2" s="1"/>
      <c r="D2" s="1"/>
      <c r="E2" s="1"/>
      <c r="F2" s="1"/>
      <c r="G2" s="1"/>
    </row>
    <row r="3" spans="1:31" x14ac:dyDescent="0.25">
      <c r="A3" s="4" t="s">
        <v>0</v>
      </c>
      <c r="B3" s="1"/>
      <c r="C3" s="5">
        <v>42979</v>
      </c>
      <c r="D3" s="6" t="s">
        <v>1</v>
      </c>
      <c r="E3" s="7">
        <v>43024</v>
      </c>
      <c r="F3" s="1"/>
      <c r="G3" s="1"/>
    </row>
    <row r="4" spans="1:31" x14ac:dyDescent="0.25">
      <c r="A4" s="4" t="s">
        <v>2</v>
      </c>
      <c r="B4" s="1"/>
      <c r="C4" s="5">
        <v>43008</v>
      </c>
      <c r="D4" s="6" t="s">
        <v>3</v>
      </c>
      <c r="E4" s="8">
        <v>30</v>
      </c>
      <c r="F4" s="1"/>
      <c r="G4" s="1"/>
    </row>
    <row r="5" spans="1:31" x14ac:dyDescent="0.25">
      <c r="A5" s="4" t="s">
        <v>4</v>
      </c>
      <c r="B5" s="1"/>
      <c r="C5" s="5">
        <v>42993</v>
      </c>
      <c r="D5" s="6" t="s">
        <v>5</v>
      </c>
      <c r="E5" s="8">
        <v>31</v>
      </c>
      <c r="F5" s="9"/>
      <c r="G5" s="1"/>
    </row>
    <row r="6" spans="1:31" x14ac:dyDescent="0.25">
      <c r="A6" s="4" t="s">
        <v>6</v>
      </c>
      <c r="B6" s="1"/>
      <c r="C6" s="5">
        <v>43024</v>
      </c>
      <c r="D6" s="9"/>
      <c r="E6" s="10"/>
      <c r="F6" s="9"/>
      <c r="G6" s="1"/>
    </row>
    <row r="7" spans="1:31" x14ac:dyDescent="0.25">
      <c r="A7" s="4"/>
      <c r="B7" s="11"/>
      <c r="C7" s="9"/>
      <c r="D7" s="9"/>
      <c r="E7" s="9"/>
      <c r="F7" s="12"/>
      <c r="G7" s="1"/>
    </row>
    <row r="8" spans="1:31" x14ac:dyDescent="0.25">
      <c r="A8" s="13" t="s">
        <v>7</v>
      </c>
      <c r="B8" s="9"/>
      <c r="C8" s="1"/>
      <c r="D8" s="1"/>
      <c r="E8" s="1"/>
      <c r="F8" s="1"/>
      <c r="G8" s="1"/>
    </row>
    <row r="9" spans="1:31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31" x14ac:dyDescent="0.25">
      <c r="A10" s="6" t="s">
        <v>13</v>
      </c>
      <c r="B10" s="15"/>
      <c r="C10" s="16">
        <v>1357159875.53</v>
      </c>
      <c r="D10" s="17">
        <v>1052708803.35</v>
      </c>
      <c r="E10" s="16">
        <v>1018565143.91</v>
      </c>
      <c r="F10" s="18">
        <v>0.75051227366431572</v>
      </c>
      <c r="G10" s="19"/>
      <c r="H10" s="20"/>
    </row>
    <row r="11" spans="1:31" x14ac:dyDescent="0.25">
      <c r="A11" s="6" t="s">
        <v>14</v>
      </c>
      <c r="B11" s="6"/>
      <c r="C11" s="16">
        <v>1357159875.53</v>
      </c>
      <c r="D11" s="17">
        <v>1052708803.3499999</v>
      </c>
      <c r="E11" s="16">
        <v>1018565143.91</v>
      </c>
      <c r="F11" s="18">
        <v>0.75051227366431572</v>
      </c>
      <c r="G11" s="1"/>
    </row>
    <row r="12" spans="1:31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31" x14ac:dyDescent="0.25">
      <c r="A13" s="21" t="s">
        <v>16</v>
      </c>
      <c r="B13" s="22">
        <v>1.26E-2</v>
      </c>
      <c r="C13" s="16">
        <v>375000000</v>
      </c>
      <c r="D13" s="17">
        <v>245711865.28999999</v>
      </c>
      <c r="E13" s="16">
        <v>221779393.72</v>
      </c>
      <c r="F13" s="18">
        <v>0.59141171658666669</v>
      </c>
      <c r="G13" s="19"/>
    </row>
    <row r="14" spans="1:31" x14ac:dyDescent="0.25">
      <c r="A14" s="21" t="s">
        <v>17</v>
      </c>
      <c r="B14" s="23">
        <v>1.5144400000000001E-2</v>
      </c>
      <c r="C14" s="16">
        <v>160000000</v>
      </c>
      <c r="D14" s="17">
        <v>104837062.53</v>
      </c>
      <c r="E14" s="16">
        <v>94625874.659999996</v>
      </c>
      <c r="F14" s="18">
        <v>0.59141171662500003</v>
      </c>
      <c r="G14" s="19"/>
    </row>
    <row r="15" spans="1:31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31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10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10" x14ac:dyDescent="0.25">
      <c r="A18" s="21"/>
      <c r="B18" s="24"/>
      <c r="C18" s="25"/>
      <c r="D18" s="25"/>
      <c r="E18" s="25"/>
      <c r="F18" s="25"/>
      <c r="G18" s="1"/>
    </row>
    <row r="19" spans="1:10" x14ac:dyDescent="0.25">
      <c r="A19" s="21"/>
      <c r="B19" s="24"/>
      <c r="C19" s="1"/>
      <c r="D19" s="1"/>
      <c r="E19" s="1"/>
      <c r="F19" s="25"/>
      <c r="G19" s="19"/>
    </row>
    <row r="20" spans="1:10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10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10" x14ac:dyDescent="0.25">
      <c r="A22" s="21" t="s">
        <v>16</v>
      </c>
      <c r="B22" s="16">
        <v>23932471.5696657</v>
      </c>
      <c r="C22" s="16">
        <v>257997.46</v>
      </c>
      <c r="D22" s="18">
        <v>63.8199241857752</v>
      </c>
      <c r="E22" s="18">
        <v>0.68799322666666662</v>
      </c>
      <c r="F22" s="25"/>
      <c r="G22" s="1"/>
    </row>
    <row r="23" spans="1:10" x14ac:dyDescent="0.25">
      <c r="A23" s="21" t="s">
        <v>17</v>
      </c>
      <c r="B23" s="16">
        <v>10211187.870334409</v>
      </c>
      <c r="C23" s="16">
        <v>136718.13</v>
      </c>
      <c r="D23" s="18">
        <v>63.819924189590054</v>
      </c>
      <c r="E23" s="18">
        <v>0.85448831250000001</v>
      </c>
      <c r="F23" s="25"/>
      <c r="G23" s="1"/>
    </row>
    <row r="24" spans="1:10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10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10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10" x14ac:dyDescent="0.25">
      <c r="A27" s="6" t="s">
        <v>14</v>
      </c>
      <c r="B27" s="16">
        <v>34143659.440000109</v>
      </c>
      <c r="C27" s="16">
        <v>1009857.26</v>
      </c>
      <c r="D27" s="27"/>
      <c r="E27" s="28"/>
      <c r="F27" s="29"/>
      <c r="G27" s="1"/>
    </row>
    <row r="28" spans="1:10" x14ac:dyDescent="0.25">
      <c r="A28" s="13"/>
      <c r="B28" s="29"/>
      <c r="C28" s="1"/>
      <c r="D28" s="30"/>
      <c r="E28" s="30"/>
      <c r="F28" s="29"/>
      <c r="G28" s="1"/>
    </row>
    <row r="29" spans="1:10" x14ac:dyDescent="0.25">
      <c r="A29" s="13" t="s">
        <v>25</v>
      </c>
      <c r="B29" s="19"/>
      <c r="C29" s="19"/>
      <c r="D29" s="30"/>
      <c r="E29" s="30"/>
      <c r="F29" s="1"/>
      <c r="G29" s="1"/>
    </row>
    <row r="30" spans="1:10" x14ac:dyDescent="0.25">
      <c r="A30" s="13"/>
      <c r="B30" s="1"/>
      <c r="C30" s="1"/>
      <c r="D30" s="1"/>
      <c r="E30" s="1"/>
      <c r="F30" s="1"/>
      <c r="G30" s="1"/>
    </row>
    <row r="31" spans="1:10" x14ac:dyDescent="0.25">
      <c r="A31" s="31" t="s">
        <v>26</v>
      </c>
      <c r="B31" s="1"/>
      <c r="C31" s="1"/>
      <c r="D31" s="1"/>
      <c r="E31" s="1"/>
      <c r="F31" s="1"/>
      <c r="G31" s="1"/>
    </row>
    <row r="32" spans="1:10" x14ac:dyDescent="0.25">
      <c r="A32" s="32" t="s">
        <v>27</v>
      </c>
      <c r="B32" s="1"/>
      <c r="C32" s="1"/>
      <c r="D32" s="1"/>
      <c r="E32" s="1"/>
      <c r="F32" s="1"/>
      <c r="H32" s="33">
        <v>14656775.84</v>
      </c>
      <c r="I32" s="125"/>
      <c r="J32" s="41"/>
    </row>
    <row r="33" spans="1:10" x14ac:dyDescent="0.25">
      <c r="A33" s="32" t="s">
        <v>28</v>
      </c>
      <c r="B33" s="1"/>
      <c r="C33" s="1"/>
      <c r="D33" s="1"/>
      <c r="E33" s="1"/>
      <c r="F33" s="1"/>
      <c r="H33" s="34">
        <v>4739863.47</v>
      </c>
      <c r="I33" s="126"/>
      <c r="J33" s="41"/>
    </row>
    <row r="34" spans="1:10" x14ac:dyDescent="0.25">
      <c r="A34" s="13" t="s">
        <v>29</v>
      </c>
      <c r="B34" s="1"/>
      <c r="C34" s="1"/>
      <c r="D34" s="1"/>
      <c r="E34" s="30"/>
      <c r="F34" s="19"/>
      <c r="H34" s="35">
        <v>19396639.309999999</v>
      </c>
      <c r="I34" s="127"/>
      <c r="J34" s="41"/>
    </row>
    <row r="35" spans="1:10" x14ac:dyDescent="0.25">
      <c r="A35" s="13"/>
      <c r="B35" s="1"/>
      <c r="C35" s="1"/>
      <c r="D35" s="1"/>
      <c r="E35" s="30"/>
      <c r="F35" s="19"/>
      <c r="H35" s="36"/>
      <c r="I35" s="127"/>
    </row>
    <row r="36" spans="1:10" x14ac:dyDescent="0.25">
      <c r="A36" s="13" t="s">
        <v>30</v>
      </c>
      <c r="B36" s="1"/>
      <c r="C36" s="1"/>
      <c r="D36" s="1"/>
      <c r="E36" s="1"/>
      <c r="F36" s="1"/>
      <c r="H36" s="35">
        <v>0</v>
      </c>
      <c r="I36" s="128"/>
      <c r="J36" s="41"/>
    </row>
    <row r="37" spans="1:10" x14ac:dyDescent="0.25">
      <c r="A37" s="13"/>
      <c r="B37" s="1"/>
      <c r="C37" s="1"/>
      <c r="D37" s="1"/>
      <c r="E37" s="1"/>
      <c r="F37" s="1"/>
      <c r="H37" s="1"/>
      <c r="I37" s="13"/>
    </row>
    <row r="38" spans="1:10" x14ac:dyDescent="0.25">
      <c r="A38" s="31" t="s">
        <v>31</v>
      </c>
      <c r="B38" s="1"/>
      <c r="C38" s="1"/>
      <c r="D38" s="1"/>
      <c r="E38" s="1"/>
      <c r="F38" s="1"/>
      <c r="H38" s="1"/>
      <c r="I38" s="13"/>
    </row>
    <row r="39" spans="1:10" x14ac:dyDescent="0.25">
      <c r="A39" s="32" t="s">
        <v>32</v>
      </c>
      <c r="B39" s="1"/>
      <c r="C39" s="1"/>
      <c r="D39" s="37"/>
      <c r="E39" s="1"/>
      <c r="F39" s="1"/>
      <c r="H39" s="38">
        <v>747695.91</v>
      </c>
      <c r="I39" s="128"/>
      <c r="J39" s="41"/>
    </row>
    <row r="40" spans="1:10" x14ac:dyDescent="0.25">
      <c r="A40" s="32" t="s">
        <v>33</v>
      </c>
      <c r="B40" s="1"/>
      <c r="C40" s="1"/>
      <c r="D40" s="1"/>
      <c r="E40" s="1"/>
      <c r="F40" s="19"/>
      <c r="H40" s="34">
        <v>8831183.7699999996</v>
      </c>
      <c r="I40" s="126"/>
      <c r="J40" s="41"/>
    </row>
    <row r="41" spans="1:10" x14ac:dyDescent="0.25">
      <c r="A41" s="39" t="s">
        <v>34</v>
      </c>
      <c r="B41" s="1"/>
      <c r="C41" s="1"/>
      <c r="D41" s="1"/>
      <c r="E41" s="1"/>
      <c r="F41" s="40"/>
      <c r="H41" s="35">
        <v>9578879.6799999997</v>
      </c>
      <c r="I41" s="127"/>
      <c r="J41" s="41"/>
    </row>
    <row r="42" spans="1:10" x14ac:dyDescent="0.25">
      <c r="A42" s="32"/>
      <c r="B42" s="1"/>
      <c r="C42" s="1"/>
      <c r="D42" s="1"/>
      <c r="E42" s="1"/>
      <c r="F42" s="1"/>
      <c r="G42" s="41"/>
      <c r="H42" s="36"/>
      <c r="I42" s="128"/>
    </row>
    <row r="43" spans="1:10" x14ac:dyDescent="0.25">
      <c r="A43" s="13"/>
      <c r="B43" s="1"/>
      <c r="C43" s="1"/>
      <c r="D43" s="1"/>
      <c r="E43" s="1"/>
      <c r="F43" s="1"/>
      <c r="H43" s="1"/>
      <c r="I43" s="13"/>
    </row>
    <row r="44" spans="1:10" x14ac:dyDescent="0.25">
      <c r="A44" s="31" t="s">
        <v>35</v>
      </c>
      <c r="B44" s="1"/>
      <c r="C44" s="1"/>
      <c r="D44" s="1"/>
      <c r="E44" s="1"/>
      <c r="F44" s="1"/>
      <c r="H44" s="1"/>
      <c r="I44" s="13"/>
    </row>
    <row r="45" spans="1:10" x14ac:dyDescent="0.25">
      <c r="A45" s="39" t="s">
        <v>36</v>
      </c>
      <c r="B45" s="1"/>
      <c r="C45" s="1"/>
      <c r="D45" s="1"/>
      <c r="E45" s="1"/>
      <c r="F45" s="1"/>
      <c r="G45" s="42"/>
      <c r="H45" s="33">
        <v>11730265.470000001</v>
      </c>
      <c r="I45" s="125"/>
      <c r="J45" s="41"/>
    </row>
    <row r="46" spans="1:10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  <c r="I46" s="127"/>
      <c r="J46" s="41"/>
    </row>
    <row r="47" spans="1:10" ht="17.25" customHeight="1" x14ac:dyDescent="0.25">
      <c r="A47" s="39" t="s">
        <v>38</v>
      </c>
      <c r="B47" s="1"/>
      <c r="C47" s="1"/>
      <c r="D47" s="1"/>
      <c r="E47" s="1"/>
      <c r="F47" s="1"/>
      <c r="H47" s="38">
        <v>0</v>
      </c>
      <c r="I47" s="128"/>
      <c r="J47" s="41"/>
    </row>
    <row r="48" spans="1:10" x14ac:dyDescent="0.25">
      <c r="A48" s="39" t="s">
        <v>39</v>
      </c>
      <c r="B48" s="1"/>
      <c r="C48" s="1"/>
      <c r="D48" s="1"/>
      <c r="E48" s="1"/>
      <c r="F48" s="1"/>
      <c r="H48" s="38">
        <v>0</v>
      </c>
      <c r="I48" s="128"/>
      <c r="J48" s="41"/>
    </row>
    <row r="49" spans="1:10" x14ac:dyDescent="0.25">
      <c r="A49" s="39" t="s">
        <v>40</v>
      </c>
      <c r="B49" s="1"/>
      <c r="C49" s="1"/>
      <c r="D49" s="1"/>
      <c r="E49" s="1"/>
      <c r="F49" s="19"/>
      <c r="G49" s="125"/>
      <c r="H49" s="33">
        <v>7191089.9800000004</v>
      </c>
      <c r="I49" s="125"/>
      <c r="J49" s="41"/>
    </row>
    <row r="50" spans="1:10" x14ac:dyDescent="0.25">
      <c r="A50" s="39" t="s">
        <v>41</v>
      </c>
      <c r="B50" s="1"/>
      <c r="C50" s="1"/>
      <c r="D50" s="1"/>
      <c r="E50" s="1"/>
      <c r="F50" s="1"/>
      <c r="H50" s="33">
        <v>75205.42</v>
      </c>
      <c r="I50" s="125"/>
      <c r="J50" s="41"/>
    </row>
    <row r="51" spans="1:10" x14ac:dyDescent="0.25">
      <c r="A51" s="39" t="s">
        <v>42</v>
      </c>
      <c r="B51" s="1"/>
      <c r="C51" s="1"/>
      <c r="D51" s="1"/>
      <c r="E51" s="1"/>
      <c r="F51" s="1"/>
      <c r="H51" s="38">
        <v>0</v>
      </c>
      <c r="I51" s="128"/>
      <c r="J51" s="41"/>
    </row>
    <row r="52" spans="1:10" x14ac:dyDescent="0.25">
      <c r="A52" s="39" t="s">
        <v>43</v>
      </c>
      <c r="B52" s="1"/>
      <c r="C52" s="1"/>
      <c r="D52" s="1"/>
      <c r="E52" s="1"/>
      <c r="F52" s="1"/>
      <c r="H52" s="33">
        <v>945936.36</v>
      </c>
      <c r="I52" s="125"/>
      <c r="J52" s="41"/>
    </row>
    <row r="53" spans="1:10" x14ac:dyDescent="0.25">
      <c r="A53" s="39" t="s">
        <v>44</v>
      </c>
      <c r="B53" s="1"/>
      <c r="C53" s="1"/>
      <c r="D53" s="1"/>
      <c r="E53" s="1"/>
      <c r="F53" s="1"/>
      <c r="H53" s="45">
        <v>360632.18</v>
      </c>
      <c r="I53" s="129"/>
      <c r="J53" s="41"/>
    </row>
    <row r="54" spans="1:10" x14ac:dyDescent="0.25">
      <c r="A54" s="13" t="s">
        <v>45</v>
      </c>
      <c r="B54" s="1"/>
      <c r="C54" s="1"/>
      <c r="D54" s="1"/>
      <c r="E54" s="1"/>
      <c r="F54" s="19"/>
      <c r="H54" s="46">
        <v>49278648.399999999</v>
      </c>
      <c r="I54" s="46"/>
      <c r="J54" s="41"/>
    </row>
    <row r="55" spans="1:10" x14ac:dyDescent="0.25">
      <c r="A55" s="13"/>
      <c r="B55" s="1"/>
      <c r="C55" s="1"/>
      <c r="D55" s="1"/>
      <c r="E55" s="1"/>
      <c r="F55" s="19"/>
      <c r="H55" s="47"/>
    </row>
    <row r="56" spans="1:10" x14ac:dyDescent="0.25">
      <c r="A56" s="13"/>
      <c r="B56" s="1"/>
      <c r="C56" s="1"/>
      <c r="D56" s="1"/>
      <c r="E56" s="1"/>
      <c r="F56" s="19"/>
      <c r="H56" s="47"/>
    </row>
    <row r="57" spans="1:10" x14ac:dyDescent="0.25">
      <c r="A57" s="13" t="s">
        <v>215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10" x14ac:dyDescent="0.25">
      <c r="A58" s="39" t="s">
        <v>50</v>
      </c>
      <c r="B58" s="1" t="s">
        <v>51</v>
      </c>
      <c r="C58" s="1"/>
      <c r="D58" s="1"/>
      <c r="E58" s="50">
        <v>11219347.470000001</v>
      </c>
      <c r="F58" s="50"/>
      <c r="G58" s="51"/>
      <c r="H58" s="52">
        <v>750</v>
      </c>
      <c r="I58" s="130"/>
    </row>
    <row r="59" spans="1:10" x14ac:dyDescent="0.25">
      <c r="A59" s="39" t="s">
        <v>52</v>
      </c>
      <c r="E59" s="50">
        <v>303805</v>
      </c>
      <c r="F59" s="50"/>
      <c r="G59" s="51"/>
      <c r="H59" s="52">
        <v>21</v>
      </c>
      <c r="I59" s="130"/>
    </row>
    <row r="60" spans="1:10" x14ac:dyDescent="0.25">
      <c r="A60" s="39" t="s">
        <v>53</v>
      </c>
      <c r="B60" s="1"/>
      <c r="C60" s="1"/>
      <c r="D60" s="1"/>
      <c r="E60" s="50">
        <v>180993</v>
      </c>
      <c r="F60" s="51"/>
      <c r="G60" s="51"/>
      <c r="H60" s="52">
        <v>14</v>
      </c>
    </row>
    <row r="61" spans="1:10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10" x14ac:dyDescent="0.25">
      <c r="A62" s="39" t="s">
        <v>55</v>
      </c>
      <c r="B62" s="1"/>
      <c r="C62" s="1"/>
      <c r="D62" s="1"/>
      <c r="E62" s="50">
        <v>26120</v>
      </c>
      <c r="F62" s="51"/>
      <c r="G62" s="51"/>
      <c r="H62" s="52">
        <v>2</v>
      </c>
    </row>
    <row r="63" spans="1:10" x14ac:dyDescent="0.25">
      <c r="A63" s="39" t="s">
        <v>56</v>
      </c>
      <c r="B63" s="1"/>
      <c r="C63" s="1"/>
      <c r="D63" s="1"/>
      <c r="E63" s="50"/>
      <c r="F63" s="50">
        <v>930445.52</v>
      </c>
      <c r="G63" s="51"/>
      <c r="H63" s="52">
        <v>58</v>
      </c>
    </row>
    <row r="64" spans="1:10" x14ac:dyDescent="0.25">
      <c r="A64" s="39" t="s">
        <v>57</v>
      </c>
      <c r="B64" s="1"/>
      <c r="C64" s="1"/>
      <c r="D64" s="1"/>
      <c r="E64" s="50"/>
      <c r="F64" s="50"/>
      <c r="G64" s="51">
        <v>71595.94</v>
      </c>
      <c r="H64" s="52">
        <v>4</v>
      </c>
    </row>
    <row r="65" spans="1:10" x14ac:dyDescent="0.25">
      <c r="A65" s="39" t="s">
        <v>58</v>
      </c>
      <c r="B65" s="1"/>
      <c r="C65" s="1"/>
      <c r="D65" s="1"/>
      <c r="E65" s="50"/>
      <c r="F65" s="53"/>
      <c r="G65" s="51">
        <v>3803376.8</v>
      </c>
      <c r="H65" s="52">
        <v>172</v>
      </c>
    </row>
    <row r="66" spans="1:10" x14ac:dyDescent="0.25">
      <c r="A66" s="39" t="s">
        <v>59</v>
      </c>
      <c r="B66" s="1"/>
      <c r="C66" s="1"/>
      <c r="D66" s="1"/>
      <c r="E66" s="54"/>
      <c r="F66" s="54"/>
      <c r="G66" s="51">
        <v>2040663.71</v>
      </c>
      <c r="H66" s="52">
        <v>89</v>
      </c>
    </row>
    <row r="67" spans="1:10" x14ac:dyDescent="0.25">
      <c r="A67" s="32" t="s">
        <v>60</v>
      </c>
      <c r="B67" s="1"/>
      <c r="C67" s="1"/>
      <c r="D67" s="1"/>
      <c r="E67" s="55">
        <v>11730265.470000001</v>
      </c>
      <c r="F67" s="55">
        <v>930445.52</v>
      </c>
      <c r="G67" s="56">
        <v>5915636.4499999993</v>
      </c>
      <c r="H67" s="57">
        <v>1110</v>
      </c>
      <c r="I67" s="130"/>
    </row>
    <row r="68" spans="1:10" x14ac:dyDescent="0.25">
      <c r="A68" s="13"/>
      <c r="B68" s="1"/>
      <c r="C68" s="1"/>
      <c r="D68" s="1"/>
      <c r="E68" s="1"/>
      <c r="F68" s="1"/>
      <c r="G68" s="1"/>
      <c r="H68" s="36"/>
    </row>
    <row r="69" spans="1:10" x14ac:dyDescent="0.25">
      <c r="A69" s="13"/>
      <c r="B69" s="1"/>
      <c r="C69" s="1"/>
      <c r="D69" s="1"/>
      <c r="E69" s="40"/>
      <c r="F69" s="40"/>
      <c r="G69" s="40"/>
      <c r="H69" s="40"/>
    </row>
    <row r="70" spans="1:10" x14ac:dyDescent="0.25">
      <c r="A70" s="13"/>
      <c r="B70" s="1"/>
      <c r="C70" s="1"/>
      <c r="D70" s="1"/>
      <c r="E70" s="1"/>
      <c r="F70" s="1"/>
      <c r="G70" s="1"/>
      <c r="H70" s="36"/>
    </row>
    <row r="71" spans="1:10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10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10" x14ac:dyDescent="0.25">
      <c r="A73" s="39" t="s">
        <v>66</v>
      </c>
      <c r="B73" s="1"/>
      <c r="C73" s="1"/>
      <c r="D73" s="63">
        <v>58923</v>
      </c>
      <c r="E73" s="64">
        <v>1265637663.21</v>
      </c>
      <c r="F73" s="65">
        <v>7.0000000000000007E-2</v>
      </c>
      <c r="G73" s="64">
        <v>1052708803.35</v>
      </c>
      <c r="H73" s="36"/>
      <c r="I73" s="130"/>
    </row>
    <row r="74" spans="1:10" x14ac:dyDescent="0.25">
      <c r="A74" s="39" t="s">
        <v>67</v>
      </c>
      <c r="B74" s="1"/>
      <c r="C74" s="1"/>
      <c r="D74" s="66"/>
      <c r="E74" s="67">
        <v>-18101626.359999999</v>
      </c>
      <c r="F74" s="68"/>
      <c r="G74" s="33">
        <v>-14090150.51000011</v>
      </c>
      <c r="H74" s="36"/>
      <c r="I74" s="130"/>
    </row>
    <row r="75" spans="1:10" x14ac:dyDescent="0.25">
      <c r="A75" s="39" t="s">
        <v>68</v>
      </c>
      <c r="B75" s="1"/>
      <c r="C75" s="1"/>
      <c r="D75" s="69">
        <v>-103</v>
      </c>
      <c r="E75" s="67">
        <v>-1939439.43</v>
      </c>
      <c r="F75" s="68"/>
      <c r="G75" s="33">
        <v>-1634649.03</v>
      </c>
      <c r="H75" s="36"/>
      <c r="I75" s="130"/>
    </row>
    <row r="76" spans="1:10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  <c r="I76" s="130"/>
    </row>
    <row r="77" spans="1:10" x14ac:dyDescent="0.25">
      <c r="A77" s="39" t="s">
        <v>70</v>
      </c>
      <c r="B77" s="1"/>
      <c r="C77" s="19"/>
      <c r="D77" s="69">
        <v>-679</v>
      </c>
      <c r="E77" s="67">
        <v>-11526595.32</v>
      </c>
      <c r="F77" s="68"/>
      <c r="G77" s="33">
        <v>-9455735.1199999992</v>
      </c>
      <c r="H77" s="36"/>
      <c r="I77" s="130"/>
    </row>
    <row r="78" spans="1:10" x14ac:dyDescent="0.25">
      <c r="A78" s="39" t="s">
        <v>71</v>
      </c>
      <c r="B78" s="1"/>
      <c r="C78" s="1"/>
      <c r="D78" s="69">
        <v>-472</v>
      </c>
      <c r="E78" s="67">
        <v>-10137548.029999999</v>
      </c>
      <c r="F78" s="70"/>
      <c r="G78" s="33">
        <v>-8963124.7799999993</v>
      </c>
      <c r="H78" s="36"/>
      <c r="I78" s="130"/>
      <c r="J78" s="130"/>
    </row>
    <row r="79" spans="1:10" x14ac:dyDescent="0.25">
      <c r="A79" s="39" t="s">
        <v>72</v>
      </c>
      <c r="B79" s="1"/>
      <c r="C79" s="71"/>
      <c r="D79" s="72">
        <v>57669</v>
      </c>
      <c r="E79" s="73">
        <v>1223932454.0700002</v>
      </c>
      <c r="F79" s="74"/>
      <c r="G79" s="73">
        <v>1018565143.91</v>
      </c>
      <c r="H79" s="47"/>
      <c r="I79" s="130"/>
    </row>
    <row r="80" spans="1:10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10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10" x14ac:dyDescent="0.25">
      <c r="A82" s="78" t="s">
        <v>74</v>
      </c>
      <c r="B82" s="1"/>
      <c r="C82" s="40"/>
      <c r="D82" s="1"/>
      <c r="E82" s="1"/>
      <c r="F82" s="1"/>
      <c r="G82" s="50">
        <v>248333159.21000001</v>
      </c>
      <c r="H82" s="47"/>
      <c r="I82" s="130"/>
    </row>
    <row r="83" spans="1:10" x14ac:dyDescent="0.25">
      <c r="A83" s="78" t="s">
        <v>75</v>
      </c>
      <c r="B83" s="1"/>
      <c r="C83" s="40"/>
      <c r="D83" s="1"/>
      <c r="E83" s="1"/>
      <c r="F83" s="1"/>
      <c r="G83" s="54">
        <v>770231984.70000005</v>
      </c>
      <c r="H83" s="47"/>
      <c r="I83" s="130"/>
    </row>
    <row r="84" spans="1:10" x14ac:dyDescent="0.25">
      <c r="A84" s="79" t="s">
        <v>60</v>
      </c>
      <c r="B84" s="1"/>
      <c r="C84" s="40"/>
      <c r="D84" s="1"/>
      <c r="E84" s="1"/>
      <c r="F84" s="1"/>
      <c r="G84" s="80">
        <v>1018565143.9100001</v>
      </c>
      <c r="H84" s="47"/>
      <c r="I84" s="130"/>
    </row>
    <row r="85" spans="1:10" x14ac:dyDescent="0.25">
      <c r="A85" s="78"/>
      <c r="B85" s="1"/>
      <c r="C85" s="40"/>
      <c r="D85" s="1"/>
      <c r="E85" s="1"/>
      <c r="F85" s="1"/>
      <c r="G85" s="1"/>
      <c r="H85" s="47"/>
    </row>
    <row r="86" spans="1:10" x14ac:dyDescent="0.25">
      <c r="A86" s="81"/>
      <c r="B86" s="1"/>
      <c r="C86" s="40"/>
      <c r="D86" s="1"/>
      <c r="E86" s="1"/>
      <c r="F86" s="1"/>
      <c r="G86" s="1"/>
      <c r="H86" s="47"/>
    </row>
    <row r="87" spans="1:10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10" x14ac:dyDescent="0.25">
      <c r="A88" s="13"/>
      <c r="B88" s="1"/>
      <c r="C88" s="1"/>
      <c r="D88" s="1"/>
      <c r="E88" s="1"/>
      <c r="F88" s="1"/>
      <c r="G88" s="40"/>
      <c r="H88" s="1"/>
    </row>
    <row r="89" spans="1:10" x14ac:dyDescent="0.25">
      <c r="A89" s="39" t="s">
        <v>45</v>
      </c>
      <c r="B89" s="1"/>
      <c r="C89" s="1"/>
      <c r="D89" s="1"/>
      <c r="E89" s="40"/>
      <c r="F89" s="41"/>
      <c r="G89" s="1"/>
      <c r="H89" s="83">
        <v>49278648.399999999</v>
      </c>
      <c r="J89" s="41"/>
    </row>
    <row r="90" spans="1:10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  <c r="J90" s="41"/>
    </row>
    <row r="91" spans="1:10" x14ac:dyDescent="0.25">
      <c r="A91" s="39" t="s">
        <v>78</v>
      </c>
      <c r="B91" s="1"/>
      <c r="C91" s="1"/>
      <c r="D91" s="1"/>
      <c r="E91" s="1"/>
      <c r="F91" s="19"/>
      <c r="G91" s="1"/>
      <c r="H91" s="83">
        <v>49278648.399999999</v>
      </c>
      <c r="J91" s="41"/>
    </row>
    <row r="92" spans="1:10" x14ac:dyDescent="0.25">
      <c r="A92" s="39"/>
      <c r="B92" s="1"/>
      <c r="C92" s="1"/>
      <c r="D92" s="1"/>
      <c r="E92" s="1"/>
      <c r="F92" s="1"/>
      <c r="G92" s="1"/>
      <c r="H92" s="19"/>
    </row>
    <row r="93" spans="1:10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  <c r="J93" s="41"/>
    </row>
    <row r="94" spans="1:10" x14ac:dyDescent="0.25">
      <c r="A94" s="39" t="s">
        <v>80</v>
      </c>
      <c r="B94" s="1"/>
      <c r="C94" s="1"/>
      <c r="D94" s="1"/>
      <c r="E94" s="1"/>
      <c r="F94" s="19"/>
      <c r="G94" s="1"/>
      <c r="H94" s="85">
        <v>532351.14</v>
      </c>
      <c r="J94" s="41"/>
    </row>
    <row r="95" spans="1:10" x14ac:dyDescent="0.25">
      <c r="A95" s="13" t="s">
        <v>81</v>
      </c>
      <c r="B95" s="1"/>
      <c r="C95" s="1"/>
      <c r="D95" s="1"/>
      <c r="E95" s="1"/>
      <c r="F95" s="1"/>
      <c r="G95" s="1"/>
      <c r="H95" s="86">
        <v>6777283.96</v>
      </c>
      <c r="J95" s="41"/>
    </row>
    <row r="96" spans="1:10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10" x14ac:dyDescent="0.25">
      <c r="A97" s="32" t="s">
        <v>83</v>
      </c>
      <c r="B97" s="1"/>
      <c r="C97" s="1"/>
      <c r="D97" s="1"/>
      <c r="E97" s="1"/>
      <c r="F97" s="1"/>
      <c r="G97" s="1"/>
      <c r="H97" s="83">
        <v>877257.34</v>
      </c>
      <c r="J97" s="41"/>
    </row>
    <row r="98" spans="1:10" x14ac:dyDescent="0.25">
      <c r="A98" s="32" t="s">
        <v>84</v>
      </c>
      <c r="B98" s="1"/>
      <c r="C98" s="1"/>
      <c r="D98" s="1"/>
      <c r="E98" s="1"/>
      <c r="F98" s="1"/>
      <c r="G98" s="1"/>
      <c r="H98" s="83">
        <v>877257.34</v>
      </c>
      <c r="J98" s="41"/>
    </row>
    <row r="99" spans="1:10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  <c r="J99" s="41"/>
    </row>
    <row r="100" spans="1:10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8186892.4399999995</v>
      </c>
      <c r="J100" s="41"/>
    </row>
    <row r="101" spans="1:10" x14ac:dyDescent="0.25">
      <c r="A101" s="75"/>
      <c r="B101" s="1"/>
      <c r="C101" s="1"/>
      <c r="D101" s="1"/>
      <c r="E101" s="1"/>
      <c r="F101" s="1"/>
      <c r="G101" s="1"/>
      <c r="H101" s="1"/>
    </row>
    <row r="102" spans="1:10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10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10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  <c r="J104" s="41"/>
    </row>
    <row r="105" spans="1:10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  <c r="J105" s="41"/>
    </row>
    <row r="106" spans="1:10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  <c r="J106" s="41"/>
    </row>
    <row r="107" spans="1:10" x14ac:dyDescent="0.25">
      <c r="A107" s="90"/>
      <c r="B107" s="1"/>
      <c r="C107" s="1"/>
      <c r="D107" s="1"/>
      <c r="E107" s="1"/>
      <c r="F107" s="1"/>
      <c r="G107" s="1"/>
      <c r="H107" s="83"/>
    </row>
    <row r="108" spans="1:10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  <c r="J108" s="41"/>
    </row>
    <row r="109" spans="1:10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  <c r="J109" s="41"/>
    </row>
    <row r="110" spans="1:10" x14ac:dyDescent="0.25">
      <c r="A110" s="13"/>
      <c r="B110" s="1"/>
      <c r="C110" s="1"/>
      <c r="D110" s="1"/>
      <c r="E110" s="1"/>
      <c r="F110" s="1"/>
      <c r="G110" s="1"/>
      <c r="H110" s="1"/>
    </row>
    <row r="111" spans="1:10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10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  <c r="J112" s="41"/>
    </row>
    <row r="113" spans="1:10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  <c r="J113" s="41"/>
    </row>
    <row r="114" spans="1:10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257997.46</v>
      </c>
      <c r="J114" s="41"/>
    </row>
    <row r="115" spans="1:10" x14ac:dyDescent="0.25">
      <c r="A115" s="90"/>
      <c r="B115" s="1"/>
      <c r="C115" s="1"/>
      <c r="D115" s="1"/>
      <c r="E115" s="1"/>
      <c r="F115" s="1"/>
      <c r="G115" s="1"/>
      <c r="H115" s="83"/>
    </row>
    <row r="116" spans="1:10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257997.46</v>
      </c>
      <c r="J116" s="41"/>
    </row>
    <row r="117" spans="1:10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  <c r="J117" s="41"/>
    </row>
    <row r="118" spans="1:10" x14ac:dyDescent="0.25">
      <c r="A118" s="90"/>
      <c r="B118" s="1"/>
      <c r="C118" s="1"/>
      <c r="D118" s="1"/>
      <c r="E118" s="1"/>
      <c r="F118" s="1"/>
      <c r="G118" s="1"/>
      <c r="H118" s="1"/>
    </row>
    <row r="119" spans="1:10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10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  <c r="J120" s="41"/>
    </row>
    <row r="121" spans="1:10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  <c r="J121" s="41"/>
    </row>
    <row r="122" spans="1:10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136718.13</v>
      </c>
      <c r="J122" s="41"/>
    </row>
    <row r="123" spans="1:10" x14ac:dyDescent="0.25">
      <c r="A123" s="90"/>
      <c r="B123" s="1"/>
      <c r="C123" s="1"/>
      <c r="D123" s="1"/>
      <c r="E123" s="1"/>
      <c r="F123" s="1"/>
      <c r="G123" s="1"/>
      <c r="H123" s="83"/>
    </row>
    <row r="124" spans="1:10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136718.13</v>
      </c>
      <c r="J124" s="41"/>
    </row>
    <row r="125" spans="1:10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  <c r="J125" s="41"/>
    </row>
    <row r="126" spans="1:10" x14ac:dyDescent="0.25">
      <c r="A126" s="90"/>
      <c r="B126" s="1"/>
      <c r="C126" s="1"/>
      <c r="D126" s="1"/>
      <c r="E126" s="1"/>
      <c r="F126" s="1"/>
      <c r="G126" s="1"/>
      <c r="H126" s="1"/>
    </row>
    <row r="127" spans="1:10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10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  <c r="J128" s="41"/>
    </row>
    <row r="129" spans="1:10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  <c r="J129" s="41"/>
    </row>
    <row r="130" spans="1:10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  <c r="J130" s="41"/>
    </row>
    <row r="131" spans="1:10" x14ac:dyDescent="0.25">
      <c r="A131" s="90"/>
      <c r="B131" s="1"/>
      <c r="C131" s="1"/>
      <c r="D131" s="1"/>
      <c r="E131" s="1"/>
      <c r="F131" s="1"/>
      <c r="G131" s="1"/>
      <c r="H131" s="83"/>
    </row>
    <row r="132" spans="1:10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  <c r="J132" s="41"/>
    </row>
    <row r="133" spans="1:10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  <c r="J133" s="41"/>
    </row>
    <row r="134" spans="1:10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10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10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  <c r="J136" s="41"/>
    </row>
    <row r="137" spans="1:10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  <c r="J137" s="41"/>
    </row>
    <row r="138" spans="1:10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  <c r="J138" s="41"/>
    </row>
    <row r="139" spans="1:10" x14ac:dyDescent="0.25">
      <c r="A139" s="90"/>
      <c r="B139" s="1"/>
      <c r="C139" s="1"/>
      <c r="D139" s="1"/>
      <c r="E139" s="1"/>
      <c r="F139" s="1"/>
      <c r="G139" s="1"/>
      <c r="H139" s="83"/>
    </row>
    <row r="140" spans="1:10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  <c r="J140" s="41"/>
    </row>
    <row r="141" spans="1:10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  <c r="J141" s="41"/>
    </row>
    <row r="142" spans="1:10" x14ac:dyDescent="0.25">
      <c r="A142" s="89"/>
      <c r="B142" s="1"/>
      <c r="C142" s="1"/>
      <c r="D142" s="1"/>
      <c r="E142" s="1"/>
      <c r="F142" s="1"/>
      <c r="G142" s="1"/>
      <c r="H142" s="1"/>
    </row>
    <row r="143" spans="1:10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10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  <c r="J144" s="41"/>
    </row>
    <row r="145" spans="1:10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  <c r="J145" s="41"/>
    </row>
    <row r="146" spans="1:10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  <c r="J146" s="41"/>
    </row>
    <row r="147" spans="1:10" x14ac:dyDescent="0.25">
      <c r="A147" s="90"/>
      <c r="B147" s="1"/>
      <c r="C147" s="1"/>
      <c r="D147" s="1"/>
      <c r="E147" s="1"/>
      <c r="F147" s="1"/>
      <c r="G147" s="1"/>
      <c r="H147" s="29"/>
    </row>
    <row r="148" spans="1:10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  <c r="J148" s="41"/>
    </row>
    <row r="149" spans="1:10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  <c r="J149" s="41"/>
    </row>
    <row r="150" spans="1:10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10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10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1009857.26</v>
      </c>
      <c r="J152" s="41"/>
    </row>
    <row r="153" spans="1:10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1009857.26</v>
      </c>
      <c r="J153" s="41"/>
    </row>
    <row r="154" spans="1:10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  <c r="J154" s="41"/>
    </row>
    <row r="155" spans="1:10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  <c r="J155" s="41"/>
    </row>
    <row r="156" spans="1:10" x14ac:dyDescent="0.25">
      <c r="A156" s="13"/>
      <c r="B156" s="1"/>
      <c r="C156" s="1"/>
      <c r="D156" s="1"/>
      <c r="E156" s="1"/>
      <c r="F156" s="1"/>
      <c r="G156" s="1"/>
      <c r="H156" s="1"/>
    </row>
    <row r="157" spans="1:10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40081898.699999996</v>
      </c>
      <c r="J157" s="41"/>
    </row>
    <row r="158" spans="1:10" x14ac:dyDescent="0.25">
      <c r="A158" s="32"/>
      <c r="B158" s="1"/>
      <c r="C158" s="1"/>
      <c r="D158" s="1"/>
      <c r="E158" s="1"/>
      <c r="F158" s="1"/>
      <c r="G158" s="1"/>
      <c r="H158" s="1"/>
    </row>
    <row r="159" spans="1:10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10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34143659.440000109</v>
      </c>
      <c r="J160" s="41"/>
    </row>
    <row r="161" spans="1:10" x14ac:dyDescent="0.25">
      <c r="A161" s="39"/>
      <c r="B161" s="1"/>
      <c r="C161" s="1"/>
      <c r="D161" s="1"/>
      <c r="E161" s="1"/>
      <c r="F161" s="1"/>
      <c r="G161" s="1"/>
      <c r="H161" s="13"/>
    </row>
    <row r="162" spans="1:10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  <c r="J162" s="41"/>
    </row>
    <row r="163" spans="1:10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34143659.440000109</v>
      </c>
      <c r="J163" s="41"/>
    </row>
    <row r="164" spans="1:10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  <c r="J164" s="41"/>
    </row>
    <row r="165" spans="1:10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10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10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  <c r="J167" s="41"/>
    </row>
    <row r="168" spans="1:10" x14ac:dyDescent="0.25">
      <c r="A168" s="39"/>
      <c r="B168" s="1"/>
      <c r="C168" s="1"/>
      <c r="D168" s="1"/>
      <c r="E168" s="1"/>
      <c r="F168" s="1"/>
      <c r="G168" s="1"/>
      <c r="H168" s="13"/>
    </row>
    <row r="169" spans="1:10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  <c r="J169" s="41"/>
    </row>
    <row r="170" spans="1:10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  <c r="J170" s="41"/>
    </row>
    <row r="171" spans="1:10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  <c r="J171" s="41"/>
    </row>
    <row r="172" spans="1:10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10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5938239.2599999998</v>
      </c>
      <c r="I173" s="131"/>
      <c r="J173" s="41"/>
    </row>
    <row r="174" spans="1:10" x14ac:dyDescent="0.25">
      <c r="A174" s="83"/>
      <c r="B174" s="29"/>
      <c r="C174" s="29"/>
      <c r="D174" s="29"/>
      <c r="E174" s="29"/>
      <c r="F174" s="29"/>
      <c r="G174" s="1"/>
      <c r="H174" s="29"/>
    </row>
    <row r="175" spans="1:10" x14ac:dyDescent="0.25">
      <c r="A175" s="75"/>
      <c r="B175" s="1"/>
      <c r="C175" s="58"/>
      <c r="D175" s="94"/>
      <c r="E175" s="1"/>
      <c r="F175" s="1"/>
      <c r="G175" s="1"/>
      <c r="H175" s="1"/>
    </row>
    <row r="176" spans="1:10" x14ac:dyDescent="0.25">
      <c r="A176" s="75"/>
      <c r="B176" s="1"/>
      <c r="C176" s="58"/>
      <c r="D176" s="94"/>
      <c r="E176" s="1"/>
      <c r="F176" s="1"/>
      <c r="G176" s="1"/>
      <c r="H176" s="1"/>
    </row>
    <row r="177" spans="1:10" x14ac:dyDescent="0.25">
      <c r="A177" s="75"/>
      <c r="B177" s="1"/>
      <c r="C177" s="58"/>
      <c r="D177" s="94"/>
      <c r="E177" s="1"/>
      <c r="F177" s="1"/>
      <c r="G177" s="1"/>
      <c r="H177" s="1"/>
    </row>
    <row r="178" spans="1:10" x14ac:dyDescent="0.25">
      <c r="A178" s="75"/>
      <c r="B178" s="1"/>
      <c r="C178" s="58"/>
      <c r="D178" s="94"/>
      <c r="E178" s="1"/>
      <c r="F178" s="1"/>
      <c r="G178" s="1"/>
      <c r="H178" s="1"/>
    </row>
    <row r="179" spans="1:10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10" x14ac:dyDescent="0.25">
      <c r="A180" s="13"/>
      <c r="B180" s="1"/>
      <c r="C180" s="58"/>
      <c r="D180" s="94"/>
      <c r="E180" s="1"/>
      <c r="F180" s="1"/>
      <c r="G180" s="1"/>
      <c r="H180" s="1"/>
    </row>
    <row r="181" spans="1:10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  <c r="J181" s="41"/>
    </row>
    <row r="182" spans="1:10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  <c r="J182" s="41"/>
    </row>
    <row r="183" spans="1:10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  <c r="J183" s="41"/>
    </row>
    <row r="184" spans="1:10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  <c r="J184" s="41"/>
    </row>
    <row r="185" spans="1:10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  <c r="J185" s="41"/>
    </row>
    <row r="186" spans="1:10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  <c r="J186" s="41"/>
    </row>
    <row r="187" spans="1:10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7.4505805969238281E-9</v>
      </c>
      <c r="J187" s="41"/>
    </row>
    <row r="188" spans="1:10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5938239.2599999961</v>
      </c>
      <c r="J188" s="41"/>
    </row>
    <row r="189" spans="1:10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26295637.389999986</v>
      </c>
      <c r="J189" s="41"/>
    </row>
    <row r="190" spans="1:10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5938239.2600000016</v>
      </c>
      <c r="J190" s="41"/>
    </row>
    <row r="191" spans="1:10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20357398.129999984</v>
      </c>
      <c r="J191" s="41"/>
    </row>
    <row r="192" spans="1:10" x14ac:dyDescent="0.25">
      <c r="A192" s="13"/>
      <c r="B192" s="1"/>
      <c r="C192" s="58"/>
      <c r="D192" s="94"/>
      <c r="E192" s="1"/>
      <c r="F192" s="1"/>
      <c r="G192" s="1"/>
      <c r="H192" s="1"/>
    </row>
    <row r="193" spans="1:10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10" x14ac:dyDescent="0.25">
      <c r="A194" s="13"/>
      <c r="B194" s="1"/>
      <c r="C194" s="58"/>
      <c r="D194" s="94"/>
      <c r="E194" s="1"/>
      <c r="F194" s="1"/>
      <c r="G194" s="1"/>
      <c r="H194" s="1"/>
    </row>
    <row r="195" spans="1:10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13.33</v>
      </c>
      <c r="J195" s="43"/>
    </row>
    <row r="196" spans="1:10" ht="18" x14ac:dyDescent="0.25">
      <c r="A196" s="13" t="s">
        <v>216</v>
      </c>
      <c r="B196" s="1"/>
      <c r="C196" s="58"/>
      <c r="D196" s="94"/>
      <c r="E196" s="1"/>
      <c r="F196" s="1"/>
      <c r="H196" s="96">
        <v>1.0678029479271776</v>
      </c>
      <c r="I196" s="132"/>
      <c r="J196" s="43"/>
    </row>
    <row r="197" spans="1:10" ht="18" x14ac:dyDescent="0.25">
      <c r="A197" s="13" t="s">
        <v>217</v>
      </c>
      <c r="B197" s="1"/>
      <c r="C197" s="58"/>
      <c r="D197" s="94"/>
      <c r="E197" s="1"/>
      <c r="F197" s="1"/>
      <c r="H197" s="96">
        <v>0.75150540576854807</v>
      </c>
      <c r="I197" s="132"/>
      <c r="J197" s="43"/>
    </row>
    <row r="198" spans="1:10" x14ac:dyDescent="0.25">
      <c r="A198" s="13"/>
      <c r="B198" s="1"/>
      <c r="C198" s="58"/>
      <c r="D198" s="94"/>
      <c r="E198" s="1"/>
      <c r="F198" s="1"/>
      <c r="H198" s="97"/>
    </row>
    <row r="199" spans="1:10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10" x14ac:dyDescent="0.25">
      <c r="A200" s="39" t="s">
        <v>158</v>
      </c>
      <c r="B200" s="1"/>
      <c r="C200" s="58"/>
      <c r="D200" s="94"/>
      <c r="E200" s="19"/>
      <c r="F200" s="1"/>
      <c r="G200" s="95">
        <v>1539540.5</v>
      </c>
      <c r="H200" s="1"/>
    </row>
    <row r="201" spans="1:10" x14ac:dyDescent="0.25">
      <c r="A201" s="39" t="s">
        <v>159</v>
      </c>
      <c r="B201" s="1"/>
      <c r="C201" s="58"/>
      <c r="D201" s="94"/>
      <c r="E201" s="19"/>
      <c r="F201" s="1"/>
      <c r="G201" s="88">
        <v>1634649.03</v>
      </c>
      <c r="H201" s="99">
        <v>103</v>
      </c>
    </row>
    <row r="202" spans="1:10" x14ac:dyDescent="0.25">
      <c r="A202" s="39" t="s">
        <v>160</v>
      </c>
      <c r="B202" s="1"/>
      <c r="C202" s="58"/>
      <c r="D202" s="94"/>
      <c r="E202" s="19"/>
      <c r="F202" s="1"/>
      <c r="G202" s="88">
        <v>-95108.530000000028</v>
      </c>
      <c r="H202" s="1"/>
    </row>
    <row r="203" spans="1:10" x14ac:dyDescent="0.25">
      <c r="A203" s="39" t="s">
        <v>161</v>
      </c>
      <c r="B203" s="1"/>
      <c r="C203" s="58"/>
      <c r="D203" s="94"/>
      <c r="E203" s="19"/>
      <c r="F203" s="1"/>
      <c r="G203" s="88">
        <v>1052708803.35</v>
      </c>
      <c r="H203" s="1"/>
    </row>
    <row r="204" spans="1:10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10" x14ac:dyDescent="0.25">
      <c r="A205" s="39" t="s">
        <v>163</v>
      </c>
      <c r="B205" s="1"/>
      <c r="C205" s="58"/>
      <c r="D205" s="94"/>
      <c r="E205" s="19"/>
      <c r="F205" s="1"/>
      <c r="G205" s="100">
        <v>-9.0346475395037388E-5</v>
      </c>
      <c r="H205" s="1"/>
    </row>
    <row r="206" spans="1:10" x14ac:dyDescent="0.25">
      <c r="A206" s="39" t="s">
        <v>164</v>
      </c>
      <c r="B206" s="1"/>
      <c r="C206" s="58"/>
      <c r="D206" s="94"/>
      <c r="E206" s="19"/>
      <c r="F206" s="1"/>
      <c r="G206" s="101">
        <v>-2.0738540000000001E-4</v>
      </c>
      <c r="H206" s="1"/>
    </row>
    <row r="207" spans="1:10" x14ac:dyDescent="0.25">
      <c r="A207" s="39" t="s">
        <v>165</v>
      </c>
      <c r="B207" s="1"/>
      <c r="C207" s="58"/>
      <c r="D207" s="94"/>
      <c r="E207" s="19"/>
      <c r="F207" s="1"/>
      <c r="G207" s="101">
        <v>1.5764889999999999E-4</v>
      </c>
      <c r="H207" s="1"/>
    </row>
    <row r="208" spans="1:10" x14ac:dyDescent="0.25">
      <c r="A208" s="39" t="s">
        <v>166</v>
      </c>
      <c r="B208" s="1"/>
      <c r="C208" s="58"/>
      <c r="D208" s="94"/>
      <c r="E208" s="19"/>
      <c r="F208" s="1"/>
      <c r="G208" s="101">
        <v>-2.2838160000000001E-4</v>
      </c>
      <c r="H208" s="1"/>
    </row>
    <row r="209" spans="1:10" x14ac:dyDescent="0.25">
      <c r="A209" s="39"/>
      <c r="B209" s="1"/>
      <c r="C209" s="58"/>
      <c r="D209" s="94"/>
      <c r="E209" s="19"/>
      <c r="F209" s="1"/>
      <c r="G209" s="100"/>
      <c r="H209" s="1"/>
    </row>
    <row r="210" spans="1:10" x14ac:dyDescent="0.25">
      <c r="A210" s="13" t="s">
        <v>167</v>
      </c>
      <c r="B210" s="1"/>
      <c r="C210" s="58"/>
      <c r="D210" s="94"/>
      <c r="E210" s="19"/>
      <c r="F210" s="1"/>
      <c r="G210" s="100">
        <v>1.6088626913961061E-3</v>
      </c>
      <c r="H210" s="70">
        <v>2183483.89</v>
      </c>
      <c r="I210" s="41"/>
      <c r="J210" s="41"/>
    </row>
    <row r="211" spans="1:10" x14ac:dyDescent="0.25">
      <c r="A211" s="39"/>
      <c r="B211" s="1"/>
      <c r="C211" s="58"/>
      <c r="D211" s="94"/>
      <c r="E211" s="1"/>
      <c r="F211" s="1"/>
      <c r="G211" s="1"/>
      <c r="H211" s="1"/>
    </row>
    <row r="212" spans="1:10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10" x14ac:dyDescent="0.25">
      <c r="A213" s="32" t="s">
        <v>171</v>
      </c>
      <c r="B213" s="1"/>
      <c r="C213" s="58"/>
      <c r="D213" s="94"/>
      <c r="E213" s="1"/>
      <c r="F213" s="133">
        <v>8.5074001105530893E-3</v>
      </c>
      <c r="G213" s="95">
        <v>8955814.9900000002</v>
      </c>
      <c r="H213" s="105">
        <v>498</v>
      </c>
    </row>
    <row r="214" spans="1:10" x14ac:dyDescent="0.25">
      <c r="A214" s="32" t="s">
        <v>172</v>
      </c>
      <c r="B214" s="1"/>
      <c r="C214" s="58"/>
      <c r="D214" s="94"/>
      <c r="E214" s="1"/>
      <c r="F214" s="133">
        <v>2.2702681998997267E-3</v>
      </c>
      <c r="G214" s="95">
        <v>2389931.3199999998</v>
      </c>
      <c r="H214" s="105">
        <v>133</v>
      </c>
    </row>
    <row r="215" spans="1:10" x14ac:dyDescent="0.25">
      <c r="A215" s="32" t="s">
        <v>218</v>
      </c>
      <c r="B215" s="1"/>
      <c r="C215" s="58"/>
      <c r="D215" s="94"/>
      <c r="E215" s="1"/>
      <c r="F215" s="133">
        <v>6.6765619111700382E-4</v>
      </c>
      <c r="G215" s="106">
        <v>702847.55</v>
      </c>
      <c r="H215" s="107">
        <v>44</v>
      </c>
    </row>
    <row r="216" spans="1:10" x14ac:dyDescent="0.25">
      <c r="A216" s="32" t="s">
        <v>174</v>
      </c>
      <c r="B216" s="1"/>
      <c r="C216" s="58"/>
      <c r="D216" s="94"/>
      <c r="E216" s="1"/>
      <c r="F216" s="133">
        <v>9.53413419557303E-5</v>
      </c>
      <c r="G216" s="108">
        <v>100366.67</v>
      </c>
      <c r="H216" s="109">
        <v>6</v>
      </c>
    </row>
    <row r="217" spans="1:10" x14ac:dyDescent="0.25">
      <c r="A217" s="39" t="s">
        <v>175</v>
      </c>
      <c r="B217" s="1"/>
      <c r="C217" s="58"/>
      <c r="D217" s="94"/>
      <c r="E217" s="1"/>
      <c r="F217" s="133">
        <v>1.144532450156982E-2</v>
      </c>
      <c r="G217" s="92">
        <v>12148960.530000001</v>
      </c>
      <c r="H217" s="110">
        <v>681</v>
      </c>
    </row>
    <row r="218" spans="1:10" x14ac:dyDescent="0.25">
      <c r="A218" s="39"/>
      <c r="B218" s="1"/>
      <c r="C218" s="58"/>
      <c r="D218" s="94"/>
      <c r="E218" s="1"/>
      <c r="F218" s="1"/>
      <c r="G218" s="92"/>
      <c r="H218" s="111"/>
    </row>
    <row r="219" spans="1:10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10" x14ac:dyDescent="0.25">
      <c r="A220" s="39" t="s">
        <v>163</v>
      </c>
      <c r="B220" s="1"/>
      <c r="C220" s="58"/>
      <c r="D220" s="94"/>
      <c r="E220" s="1"/>
      <c r="F220" s="1"/>
      <c r="G220" s="113">
        <v>3.0332657329724608E-3</v>
      </c>
      <c r="H220" s="114">
        <v>3.105748179827911E-3</v>
      </c>
    </row>
    <row r="221" spans="1:10" x14ac:dyDescent="0.25">
      <c r="A221" s="39" t="s">
        <v>164</v>
      </c>
      <c r="B221" s="1"/>
      <c r="C221" s="58"/>
      <c r="D221" s="94"/>
      <c r="E221" s="1"/>
      <c r="F221" s="1"/>
      <c r="G221" s="113">
        <v>2.8975131E-3</v>
      </c>
      <c r="H221" s="113">
        <v>3.0468515999999999E-3</v>
      </c>
    </row>
    <row r="222" spans="1:10" x14ac:dyDescent="0.25">
      <c r="A222" s="39" t="s">
        <v>165</v>
      </c>
      <c r="B222" s="1"/>
      <c r="C222" s="58"/>
      <c r="D222" s="94"/>
      <c r="E222" s="1"/>
      <c r="F222" s="1"/>
      <c r="G222" s="113">
        <v>2.5544178000000001E-3</v>
      </c>
      <c r="H222" s="113">
        <v>2.4411823000000002E-3</v>
      </c>
    </row>
    <row r="223" spans="1:10" x14ac:dyDescent="0.25">
      <c r="A223" s="39" t="s">
        <v>166</v>
      </c>
      <c r="B223" s="1"/>
      <c r="C223" s="58"/>
      <c r="D223" s="94"/>
      <c r="E223" s="1"/>
      <c r="F223" s="1"/>
      <c r="G223" s="113">
        <v>2.0099351000000001E-3</v>
      </c>
      <c r="H223" s="113">
        <v>1.9711437000000001E-3</v>
      </c>
    </row>
    <row r="224" spans="1:10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34">
        <v>3775556.55</v>
      </c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3.5865156043011822E-3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  <c r="I229" s="4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11219347.470000001</v>
      </c>
      <c r="H231" s="119">
        <v>750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11564044.189999999</v>
      </c>
      <c r="H232" s="119">
        <v>750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-344696.71999999881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52315457.850000001</v>
      </c>
      <c r="H236" s="121">
        <v>3503</v>
      </c>
      <c r="I236" s="41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56294494.989999995</v>
      </c>
      <c r="H237" s="63">
        <v>3503</v>
      </c>
      <c r="I237" s="41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-3979037.1399999931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10" x14ac:dyDescent="0.25">
      <c r="A241" s="13"/>
      <c r="B241" s="1"/>
      <c r="C241" s="58"/>
      <c r="D241" s="94"/>
      <c r="E241" s="1"/>
      <c r="F241" s="1"/>
      <c r="G241" s="1"/>
      <c r="H241" s="1"/>
    </row>
    <row r="242" spans="1:10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9591575.2100000009</v>
      </c>
      <c r="I242" s="42"/>
      <c r="J242" s="130"/>
    </row>
    <row r="243" spans="1:10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6777283.96</v>
      </c>
      <c r="I243" s="41"/>
      <c r="J243" s="130"/>
    </row>
    <row r="244" spans="1:10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8831183.7699999996</v>
      </c>
      <c r="J244" s="130"/>
    </row>
    <row r="245" spans="1:10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11645475.02</v>
      </c>
      <c r="I245" s="91"/>
      <c r="J245" s="130"/>
    </row>
    <row r="246" spans="1:10" ht="15.75" thickTop="1" x14ac:dyDescent="0.25">
      <c r="A246" s="13"/>
      <c r="B246" s="1"/>
      <c r="C246" s="58"/>
      <c r="D246" s="94"/>
      <c r="E246" s="1"/>
      <c r="F246" s="1"/>
      <c r="G246" s="1"/>
      <c r="H246" s="1"/>
      <c r="I246" s="135"/>
      <c r="J246" s="130"/>
    </row>
    <row r="247" spans="1:10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1698520.8</v>
      </c>
      <c r="I247" s="136"/>
      <c r="J247" s="130"/>
    </row>
    <row r="248" spans="1:10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532351.14</v>
      </c>
      <c r="I248" s="137"/>
      <c r="J248" s="130"/>
    </row>
    <row r="249" spans="1:10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747695.91</v>
      </c>
      <c r="I249" s="136"/>
      <c r="J249" s="130"/>
    </row>
    <row r="250" spans="1:10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1913865.5700000003</v>
      </c>
      <c r="I250" s="138"/>
      <c r="J250" s="130"/>
    </row>
    <row r="251" spans="1:10" ht="15.75" thickTop="1" x14ac:dyDescent="0.25">
      <c r="A251" s="13"/>
    </row>
    <row r="252" spans="1:10" x14ac:dyDescent="0.25">
      <c r="A252" s="111" t="s">
        <v>199</v>
      </c>
      <c r="F252" s="123"/>
      <c r="I252" s="41"/>
    </row>
    <row r="253" spans="1:10" x14ac:dyDescent="0.25">
      <c r="A253" s="111"/>
      <c r="F253" s="123"/>
    </row>
    <row r="254" spans="1:10" x14ac:dyDescent="0.25">
      <c r="A254" s="39" t="s">
        <v>200</v>
      </c>
      <c r="F254" s="123"/>
    </row>
    <row r="255" spans="1:10" x14ac:dyDescent="0.25">
      <c r="A255" s="39" t="s">
        <v>201</v>
      </c>
      <c r="F255" s="123"/>
    </row>
    <row r="256" spans="1:10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pageMargins left="0.7" right="0.7" top="0.75" bottom="0.75" header="0.3" footer="0.3"/>
  <pageSetup scale="48" orientation="portrait" r:id="rId1"/>
  <headerFooter>
    <oddHeader>&amp;C&amp;"Times New Roman,Regular"Nissan Auto Lease Trust 2016-B
Servicer Report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G21" sqref="G21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42948</v>
      </c>
      <c r="D3" s="6" t="s">
        <v>1</v>
      </c>
      <c r="E3" s="7">
        <v>42993</v>
      </c>
      <c r="F3" s="1"/>
      <c r="G3" s="1"/>
    </row>
    <row r="4" spans="1:8" x14ac:dyDescent="0.25">
      <c r="A4" s="4" t="s">
        <v>2</v>
      </c>
      <c r="B4" s="1"/>
      <c r="C4" s="5">
        <v>42978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42962</v>
      </c>
      <c r="D5" s="6" t="s">
        <v>5</v>
      </c>
      <c r="E5" s="8">
        <v>31</v>
      </c>
      <c r="F5" s="9"/>
      <c r="G5" s="1"/>
    </row>
    <row r="6" spans="1:8" x14ac:dyDescent="0.25">
      <c r="A6" s="4" t="s">
        <v>6</v>
      </c>
      <c r="B6" s="1"/>
      <c r="C6" s="5">
        <v>42993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1085976225.3399999</v>
      </c>
      <c r="E10" s="16">
        <v>1052708803.3499999</v>
      </c>
      <c r="F10" s="18">
        <v>0.77567044408743269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1085976225.3399999</v>
      </c>
      <c r="E11" s="16">
        <v>1052708803.35</v>
      </c>
      <c r="F11" s="18">
        <v>0.7756704440874328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269030151.73000002</v>
      </c>
      <c r="E13" s="16">
        <v>245711865.29000002</v>
      </c>
      <c r="F13" s="18">
        <v>0.6552316407733334</v>
      </c>
      <c r="G13" s="19"/>
    </row>
    <row r="14" spans="1:8" x14ac:dyDescent="0.25">
      <c r="A14" s="21" t="s">
        <v>17</v>
      </c>
      <c r="B14" s="23">
        <v>1.5066700000000001E-2</v>
      </c>
      <c r="C14" s="16">
        <v>160000000</v>
      </c>
      <c r="D14" s="17">
        <v>114786198.08</v>
      </c>
      <c r="E14" s="16">
        <v>104837062.53</v>
      </c>
      <c r="F14" s="18">
        <v>0.65523164081249996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23318286.441070378</v>
      </c>
      <c r="C22" s="16">
        <v>282481.65999999997</v>
      </c>
      <c r="D22" s="18">
        <v>62.182097176187675</v>
      </c>
      <c r="E22" s="18">
        <v>0.75328442666666662</v>
      </c>
      <c r="F22" s="25"/>
      <c r="G22" s="1"/>
    </row>
    <row r="23" spans="1:8" x14ac:dyDescent="0.25">
      <c r="A23" s="21" t="s">
        <v>17</v>
      </c>
      <c r="B23" s="16">
        <v>9949135.5489296578</v>
      </c>
      <c r="C23" s="16">
        <v>148924.79</v>
      </c>
      <c r="D23" s="18">
        <v>62.182097180810359</v>
      </c>
      <c r="E23" s="18">
        <v>0.9307799375000001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33267421.990000032</v>
      </c>
      <c r="C27" s="16">
        <v>1046548.12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15788333.25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4971795.0599999996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20760128.309999999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566027.75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6856047.5800000001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7422075.3300000001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10860393.77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7772552.3100000005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47057.01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1445102.04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245070.55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48552379.319999993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10171839.77</v>
      </c>
      <c r="F58" s="50"/>
      <c r="G58" s="51"/>
      <c r="H58" s="52">
        <v>698</v>
      </c>
    </row>
    <row r="59" spans="1:8" x14ac:dyDescent="0.25">
      <c r="A59" s="39" t="s">
        <v>52</v>
      </c>
      <c r="E59" s="50">
        <v>337644</v>
      </c>
      <c r="F59" s="50"/>
      <c r="G59" s="51"/>
      <c r="H59" s="52">
        <v>21</v>
      </c>
    </row>
    <row r="60" spans="1:8" x14ac:dyDescent="0.25">
      <c r="A60" s="39" t="s">
        <v>53</v>
      </c>
      <c r="B60" s="1"/>
      <c r="C60" s="1"/>
      <c r="D60" s="1"/>
      <c r="E60" s="50">
        <v>328806</v>
      </c>
      <c r="F60" s="51"/>
      <c r="G60" s="51"/>
      <c r="H60" s="52">
        <v>21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22104</v>
      </c>
      <c r="F62" s="51"/>
      <c r="G62" s="51"/>
      <c r="H62" s="52">
        <v>1</v>
      </c>
    </row>
    <row r="63" spans="1:8" x14ac:dyDescent="0.25">
      <c r="A63" s="39" t="s">
        <v>56</v>
      </c>
      <c r="B63" s="1"/>
      <c r="C63" s="1"/>
      <c r="D63" s="1"/>
      <c r="E63" s="50"/>
      <c r="F63" s="50">
        <v>1424388.77</v>
      </c>
      <c r="G63" s="51"/>
      <c r="H63" s="52">
        <v>75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79546.009999999995</v>
      </c>
      <c r="H64" s="52">
        <v>3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3731824.3</v>
      </c>
      <c r="H65" s="52">
        <v>160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2645019.75</v>
      </c>
      <c r="H66" s="52">
        <v>113</v>
      </c>
    </row>
    <row r="67" spans="1:8" x14ac:dyDescent="0.25">
      <c r="A67" s="32" t="s">
        <v>60</v>
      </c>
      <c r="B67" s="1"/>
      <c r="C67" s="1"/>
      <c r="D67" s="1"/>
      <c r="E67" s="55">
        <v>10860393.77</v>
      </c>
      <c r="F67" s="55">
        <v>1424388.77</v>
      </c>
      <c r="G67" s="56">
        <v>6456390.0599999996</v>
      </c>
      <c r="H67" s="57">
        <v>1092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60062</v>
      </c>
      <c r="E73" s="64">
        <v>1306477997.71</v>
      </c>
      <c r="F73" s="65">
        <v>7.0000000000000007E-2</v>
      </c>
      <c r="G73" s="64">
        <v>1085976225.3399999</v>
      </c>
      <c r="H73" s="36"/>
    </row>
    <row r="74" spans="1:8" x14ac:dyDescent="0.25">
      <c r="A74" s="39" t="s">
        <v>67</v>
      </c>
      <c r="B74" s="1"/>
      <c r="C74" s="1"/>
      <c r="D74" s="66"/>
      <c r="E74" s="67">
        <v>-18473135.120000001</v>
      </c>
      <c r="F74" s="68"/>
      <c r="G74" s="33">
        <v>-14312192.970000029</v>
      </c>
      <c r="H74" s="36"/>
    </row>
    <row r="75" spans="1:8" x14ac:dyDescent="0.25">
      <c r="A75" s="39" t="s">
        <v>68</v>
      </c>
      <c r="B75" s="1"/>
      <c r="C75" s="1"/>
      <c r="D75" s="69">
        <v>-138</v>
      </c>
      <c r="E75" s="67">
        <v>-2923050.42</v>
      </c>
      <c r="F75" s="68"/>
      <c r="G75" s="33">
        <v>-2453212.75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-541</v>
      </c>
      <c r="E77" s="67">
        <v>-9243635.5099999998</v>
      </c>
      <c r="F77" s="68"/>
      <c r="G77" s="33">
        <v>-7531433.3499999996</v>
      </c>
      <c r="H77" s="36"/>
    </row>
    <row r="78" spans="1:8" x14ac:dyDescent="0.25">
      <c r="A78" s="39" t="s">
        <v>71</v>
      </c>
      <c r="B78" s="1"/>
      <c r="C78" s="1"/>
      <c r="D78" s="69">
        <v>-460</v>
      </c>
      <c r="E78" s="67">
        <v>-10200513.449999999</v>
      </c>
      <c r="F78" s="70"/>
      <c r="G78" s="33">
        <v>-8970582.9199999999</v>
      </c>
      <c r="H78" s="36"/>
    </row>
    <row r="79" spans="1:8" x14ac:dyDescent="0.25">
      <c r="A79" s="39" t="s">
        <v>72</v>
      </c>
      <c r="B79" s="1"/>
      <c r="C79" s="71"/>
      <c r="D79" s="72">
        <v>58923</v>
      </c>
      <c r="E79" s="73">
        <v>1265637663.21</v>
      </c>
      <c r="F79" s="74"/>
      <c r="G79" s="73">
        <v>1052708803.3499999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270524212.73000002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782184590.62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1052708803.35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48552379.319999993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48552379.319999993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696431.98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6284357.1799999997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904980.19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904980.19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7885769.3499999996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282481.65999999997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282481.65999999997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148924.79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148924.79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1046548.12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1046548.12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39620061.850000001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33267421.990000032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33267421.990000032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6352639.8600000003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6352639.8599999994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26710037.989999998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6352639.8599999882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20357398.13000001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14.22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1.0512563778575845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0.72514727725532901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2227997.14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2453212.75</v>
      </c>
      <c r="H201" s="99">
        <v>138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-225215.60999999987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1085976225.3399999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-2.0738539642475954E-4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1.5764889999999999E-4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-2.2838160000000001E-4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-2.8456279999999998E-4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1.5387836007047029E-3</v>
      </c>
      <c r="H210" s="70">
        <v>2088375.3599999999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7.3463786350407732E-3</v>
      </c>
      <c r="G213" s="95">
        <v>7977992.54</v>
      </c>
      <c r="H213" s="105">
        <v>433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2.3103251355382939E-3</v>
      </c>
      <c r="G214" s="95">
        <v>2508958.17</v>
      </c>
      <c r="H214" s="105">
        <v>144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5.2040849220530698E-4</v>
      </c>
      <c r="G215" s="106">
        <v>565151.25</v>
      </c>
      <c r="H215" s="107">
        <v>35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6.677945456613932E-5</v>
      </c>
      <c r="G216" s="108">
        <v>72520.899999999994</v>
      </c>
      <c r="H216" s="109">
        <v>4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1.0177112262784374E-2</v>
      </c>
      <c r="G217" s="92">
        <v>11124622.860000001</v>
      </c>
      <c r="H217" s="110">
        <v>616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2.8975130823097398E-3</v>
      </c>
      <c r="H220" s="114">
        <v>3.0468515866937497E-3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2.5544178000000001E-3</v>
      </c>
      <c r="H221" s="113">
        <v>2.4411823000000002E-3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2.0099351000000001E-3</v>
      </c>
      <c r="H222" s="113">
        <v>1.9711437000000001E-3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1.7453054999999999E-3</v>
      </c>
      <c r="H223" s="113">
        <v>1.6930744000000001E-3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3411069.51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3.1410167464136283E-3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10171839.77</v>
      </c>
      <c r="H231" s="119">
        <v>698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10682184.939999999</v>
      </c>
      <c r="H232" s="119">
        <v>698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-510345.16999999993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41096110.379999995</v>
      </c>
      <c r="H236" s="121">
        <v>2753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44730450.799999997</v>
      </c>
      <c r="H237" s="63">
        <v>2753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-3634340.4200000018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9019884.8100000005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6284357.1799999997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6856047.5800000001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9591575.2100000009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1828925.03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696431.98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566027.75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1698520.8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7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42917</v>
      </c>
      <c r="D3" s="6" t="s">
        <v>1</v>
      </c>
      <c r="E3" s="7">
        <v>42962</v>
      </c>
      <c r="F3" s="1"/>
      <c r="G3" s="1"/>
    </row>
    <row r="4" spans="1:8" x14ac:dyDescent="0.25">
      <c r="A4" s="4" t="s">
        <v>2</v>
      </c>
      <c r="B4" s="1"/>
      <c r="C4" s="5">
        <v>42947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42933</v>
      </c>
      <c r="D5" s="6" t="s">
        <v>5</v>
      </c>
      <c r="E5" s="8">
        <v>29</v>
      </c>
      <c r="F5" s="9"/>
      <c r="G5" s="1"/>
    </row>
    <row r="6" spans="1:8" x14ac:dyDescent="0.25">
      <c r="A6" s="4" t="s">
        <v>6</v>
      </c>
      <c r="B6" s="1"/>
      <c r="C6" s="5">
        <v>42962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1116759597.6400001</v>
      </c>
      <c r="E10" s="16">
        <v>1085976225.3399999</v>
      </c>
      <c r="F10" s="18">
        <v>0.80018297395942606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1116759597.6400001</v>
      </c>
      <c r="E11" s="16">
        <v>1085976225.3400002</v>
      </c>
      <c r="F11" s="18">
        <v>0.80018297395942628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290607281.85000002</v>
      </c>
      <c r="E13" s="16">
        <v>269030151.73000002</v>
      </c>
      <c r="F13" s="18">
        <v>0.71741373794666674</v>
      </c>
      <c r="G13" s="19"/>
    </row>
    <row r="14" spans="1:8" x14ac:dyDescent="0.25">
      <c r="A14" s="21" t="s">
        <v>17</v>
      </c>
      <c r="B14" s="23">
        <v>1.5055600000000001E-2</v>
      </c>
      <c r="C14" s="16">
        <v>160000000</v>
      </c>
      <c r="D14" s="17">
        <v>123992440.26000001</v>
      </c>
      <c r="E14" s="16">
        <v>114786198.08000001</v>
      </c>
      <c r="F14" s="18">
        <v>0.71741373800000008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21577130.116614413</v>
      </c>
      <c r="C22" s="16">
        <v>305137.65000000002</v>
      </c>
      <c r="D22" s="18">
        <v>57.539013644305101</v>
      </c>
      <c r="E22" s="18">
        <v>0.8137004000000001</v>
      </c>
      <c r="F22" s="25"/>
      <c r="G22" s="1"/>
    </row>
    <row r="23" spans="1:8" x14ac:dyDescent="0.25">
      <c r="A23" s="21" t="s">
        <v>17</v>
      </c>
      <c r="B23" s="16">
        <v>9206242.1833858099</v>
      </c>
      <c r="C23" s="16">
        <v>150379.54999999999</v>
      </c>
      <c r="D23" s="18">
        <v>57.539013646161315</v>
      </c>
      <c r="E23" s="18">
        <v>0.9398721874999999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30783372.300000221</v>
      </c>
      <c r="C27" s="16">
        <v>1070658.8699999999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15348028.52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4912648.72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20260677.239999998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676778.33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6544012.4000000004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7220790.7300000004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7347314.0499999998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6940647.3899999997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37996.21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1229506.46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185002.12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43221934.200000003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6442571.0499999998</v>
      </c>
      <c r="F58" s="50"/>
      <c r="G58" s="51"/>
      <c r="H58" s="52">
        <v>445</v>
      </c>
    </row>
    <row r="59" spans="1:8" x14ac:dyDescent="0.25">
      <c r="A59" s="39" t="s">
        <v>52</v>
      </c>
      <c r="E59" s="50">
        <v>438983</v>
      </c>
      <c r="F59" s="50"/>
      <c r="G59" s="51"/>
      <c r="H59" s="52">
        <v>28</v>
      </c>
    </row>
    <row r="60" spans="1:8" x14ac:dyDescent="0.25">
      <c r="A60" s="39" t="s">
        <v>53</v>
      </c>
      <c r="B60" s="1"/>
      <c r="C60" s="1"/>
      <c r="D60" s="1"/>
      <c r="E60" s="50">
        <v>431915</v>
      </c>
      <c r="F60" s="51"/>
      <c r="G60" s="51"/>
      <c r="H60" s="52">
        <v>25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33845</v>
      </c>
      <c r="F62" s="51"/>
      <c r="G62" s="51"/>
      <c r="H62" s="52">
        <v>2</v>
      </c>
    </row>
    <row r="63" spans="1:8" x14ac:dyDescent="0.25">
      <c r="A63" s="39" t="s">
        <v>56</v>
      </c>
      <c r="B63" s="1"/>
      <c r="C63" s="1"/>
      <c r="D63" s="1"/>
      <c r="E63" s="50"/>
      <c r="F63" s="50">
        <v>1214541.3</v>
      </c>
      <c r="G63" s="51"/>
      <c r="H63" s="52">
        <v>63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62889.45</v>
      </c>
      <c r="H64" s="52">
        <v>3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3958723.53</v>
      </c>
      <c r="H65" s="52">
        <v>175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1572475.16</v>
      </c>
      <c r="H66" s="52">
        <v>64</v>
      </c>
    </row>
    <row r="67" spans="1:8" x14ac:dyDescent="0.25">
      <c r="A67" s="32" t="s">
        <v>60</v>
      </c>
      <c r="B67" s="1"/>
      <c r="C67" s="1"/>
      <c r="D67" s="1"/>
      <c r="E67" s="55">
        <v>7347314.0499999998</v>
      </c>
      <c r="F67" s="55">
        <v>1214541.3</v>
      </c>
      <c r="G67" s="56">
        <v>5594088.1399999997</v>
      </c>
      <c r="H67" s="57">
        <v>805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61036</v>
      </c>
      <c r="E73" s="64">
        <v>1344602931.8299999</v>
      </c>
      <c r="F73" s="65">
        <v>7.0000000000000007E-2</v>
      </c>
      <c r="G73" s="64">
        <v>1116759597.6400001</v>
      </c>
      <c r="H73" s="36"/>
    </row>
    <row r="74" spans="1:8" x14ac:dyDescent="0.25">
      <c r="A74" s="39" t="s">
        <v>67</v>
      </c>
      <c r="B74" s="1"/>
      <c r="C74" s="1"/>
      <c r="D74" s="66"/>
      <c r="E74" s="67">
        <v>-18817379.609999999</v>
      </c>
      <c r="F74" s="68"/>
      <c r="G74" s="33">
        <v>-14508469.520000219</v>
      </c>
      <c r="H74" s="36"/>
    </row>
    <row r="75" spans="1:8" x14ac:dyDescent="0.25">
      <c r="A75" s="39" t="s">
        <v>68</v>
      </c>
      <c r="B75" s="1"/>
      <c r="C75" s="1"/>
      <c r="D75" s="69">
        <v>-110</v>
      </c>
      <c r="E75" s="67">
        <v>-2419653.19</v>
      </c>
      <c r="F75" s="68"/>
      <c r="G75" s="33">
        <v>-2017050.01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-479</v>
      </c>
      <c r="E77" s="67">
        <v>-8293692.6100000003</v>
      </c>
      <c r="F77" s="68"/>
      <c r="G77" s="33">
        <v>-6723410.0599999996</v>
      </c>
      <c r="H77" s="36"/>
    </row>
    <row r="78" spans="1:8" x14ac:dyDescent="0.25">
      <c r="A78" s="39" t="s">
        <v>71</v>
      </c>
      <c r="B78" s="1"/>
      <c r="C78" s="1"/>
      <c r="D78" s="69">
        <v>-385</v>
      </c>
      <c r="E78" s="67">
        <v>-8594208.7100000009</v>
      </c>
      <c r="F78" s="70"/>
      <c r="G78" s="33">
        <v>-7534442.71</v>
      </c>
      <c r="H78" s="36"/>
    </row>
    <row r="79" spans="1:8" x14ac:dyDescent="0.25">
      <c r="A79" s="39" t="s">
        <v>72</v>
      </c>
      <c r="B79" s="1"/>
      <c r="C79" s="71"/>
      <c r="D79" s="72">
        <v>60062</v>
      </c>
      <c r="E79" s="73">
        <v>1306477997.71</v>
      </c>
      <c r="F79" s="74"/>
      <c r="G79" s="73">
        <v>1085976225.3399999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293595855.85000002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792380369.49000001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1085976225.3400002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43221934.199999996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43221934.199999996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571779.85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3692651.83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930633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930633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5195064.68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305137.65000000002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305137.65000000002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150379.54999999999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150379.54999999999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1070658.8699999999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1070658.8699999999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36956210.649999999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30783372.300000221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30783372.300000221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6172838.3499999996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6172838.3499999978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26530236.479999997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6172838.349999994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20357398.130000003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15.15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0.96187322220502014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0.69550099538239674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2193105.96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2017050.01</v>
      </c>
      <c r="H201" s="99">
        <v>110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176055.94999999995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1116759597.6400001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1.5764892495399315E-4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-2.2838160000000001E-4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-2.8456279999999998E-4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2.4934160000000003E-4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1.3728373374377843E-3</v>
      </c>
      <c r="H210" s="70">
        <v>1863159.75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7.7593308249259913E-3</v>
      </c>
      <c r="G213" s="95">
        <v>8665307.1699999999</v>
      </c>
      <c r="H213" s="105">
        <v>462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1.7499994664294792E-3</v>
      </c>
      <c r="G214" s="95">
        <v>1954328.7</v>
      </c>
      <c r="H214" s="105">
        <v>102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7.0105166918151582E-4</v>
      </c>
      <c r="G215" s="106">
        <v>782906.18</v>
      </c>
      <c r="H215" s="107">
        <v>41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1.0336664242147126E-4</v>
      </c>
      <c r="G216" s="108">
        <v>115435.69</v>
      </c>
      <c r="H216" s="109">
        <v>6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1.0210381960536984E-2</v>
      </c>
      <c r="G217" s="92">
        <v>11517977.739999998</v>
      </c>
      <c r="H217" s="110">
        <v>611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2.5544177780324659E-3</v>
      </c>
      <c r="H220" s="114">
        <v>2.4411822530965334E-3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2.0099351000000001E-3</v>
      </c>
      <c r="H221" s="113">
        <v>1.9711437000000001E-3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1.7453054999999999E-3</v>
      </c>
      <c r="H222" s="113">
        <v>1.6930744000000001E-3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1.9163164999999999E-3</v>
      </c>
      <c r="H223" s="113">
        <v>1.9436499999999999E-3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3389533.7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3.0351507228260723E-3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6442571.0499999998</v>
      </c>
      <c r="H231" s="119">
        <v>445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6862539.5899999999</v>
      </c>
      <c r="H232" s="119">
        <v>445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-419968.54000000004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30924270.609999999</v>
      </c>
      <c r="H236" s="121">
        <v>2055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34048265.859999999</v>
      </c>
      <c r="H237" s="63">
        <v>2055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-3123995.25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6168524.2400000002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3692651.83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6544012.4000000004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9019884.8100000005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1723926.55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571779.85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676778.33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1828925.0300000003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6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42887</v>
      </c>
      <c r="D3" s="6" t="s">
        <v>1</v>
      </c>
      <c r="E3" s="7">
        <v>42933</v>
      </c>
      <c r="F3" s="1"/>
      <c r="G3" s="1"/>
    </row>
    <row r="4" spans="1:8" x14ac:dyDescent="0.25">
      <c r="A4" s="4" t="s">
        <v>2</v>
      </c>
      <c r="B4" s="1"/>
      <c r="C4" s="5">
        <v>42916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42901</v>
      </c>
      <c r="D5" s="6" t="s">
        <v>5</v>
      </c>
      <c r="E5" s="8">
        <v>32</v>
      </c>
      <c r="F5" s="9"/>
      <c r="G5" s="1"/>
    </row>
    <row r="6" spans="1:8" x14ac:dyDescent="0.25">
      <c r="A6" s="4" t="s">
        <v>6</v>
      </c>
      <c r="B6" s="1"/>
      <c r="C6" s="5">
        <v>42933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1146409758.21</v>
      </c>
      <c r="E10" s="16">
        <v>1116759597.6400001</v>
      </c>
      <c r="F10" s="18">
        <v>0.82286517438034457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1146409758.21</v>
      </c>
      <c r="E11" s="16">
        <v>1116759597.6400001</v>
      </c>
      <c r="F11" s="18">
        <v>0.82286517438034457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311390104.68000001</v>
      </c>
      <c r="E13" s="16">
        <v>290607281.85000002</v>
      </c>
      <c r="F13" s="18">
        <v>0.7749527516000001</v>
      </c>
      <c r="G13" s="19"/>
    </row>
    <row r="14" spans="1:8" x14ac:dyDescent="0.25">
      <c r="A14" s="21" t="s">
        <v>17</v>
      </c>
      <c r="B14" s="23">
        <v>1.43889E-2</v>
      </c>
      <c r="C14" s="16">
        <v>160000000</v>
      </c>
      <c r="D14" s="17">
        <v>132859778</v>
      </c>
      <c r="E14" s="16">
        <v>123992440.26000001</v>
      </c>
      <c r="F14" s="18">
        <v>0.77495275162499999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20782822.829289377</v>
      </c>
      <c r="C22" s="16">
        <v>326959.61</v>
      </c>
      <c r="D22" s="18">
        <v>55.420860878105003</v>
      </c>
      <c r="E22" s="18">
        <v>0.87189229333333329</v>
      </c>
      <c r="F22" s="25"/>
      <c r="G22" s="1"/>
    </row>
    <row r="23" spans="1:8" x14ac:dyDescent="0.25">
      <c r="A23" s="21" t="s">
        <v>17</v>
      </c>
      <c r="B23" s="16">
        <v>8867337.7407103758</v>
      </c>
      <c r="C23" s="16">
        <v>169929.43</v>
      </c>
      <c r="D23" s="18">
        <v>55.42086087943985</v>
      </c>
      <c r="E23" s="18">
        <v>1.0620589375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29650160.569999751</v>
      </c>
      <c r="C27" s="16">
        <v>1112030.71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16410369.25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5107857.34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21518226.59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636446.68000000005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4190999.12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4827445.8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7557137.5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10480.67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7875707.3200000003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50762.89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1284560.5699999998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172509.79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43296831.129999995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6919954.5</v>
      </c>
      <c r="F58" s="50"/>
      <c r="G58" s="51"/>
      <c r="H58" s="52">
        <v>456</v>
      </c>
    </row>
    <row r="59" spans="1:8" x14ac:dyDescent="0.25">
      <c r="A59" s="39" t="s">
        <v>52</v>
      </c>
      <c r="E59" s="50">
        <v>214357</v>
      </c>
      <c r="F59" s="50"/>
      <c r="G59" s="51"/>
      <c r="H59" s="52">
        <v>15</v>
      </c>
    </row>
    <row r="60" spans="1:8" x14ac:dyDescent="0.25">
      <c r="A60" s="39" t="s">
        <v>53</v>
      </c>
      <c r="B60" s="1"/>
      <c r="C60" s="1"/>
      <c r="D60" s="1"/>
      <c r="E60" s="50">
        <v>340381</v>
      </c>
      <c r="F60" s="51"/>
      <c r="G60" s="51"/>
      <c r="H60" s="52">
        <v>25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82445</v>
      </c>
      <c r="F62" s="51"/>
      <c r="G62" s="51"/>
      <c r="H62" s="52">
        <v>5</v>
      </c>
    </row>
    <row r="63" spans="1:8" x14ac:dyDescent="0.25">
      <c r="A63" s="39" t="s">
        <v>56</v>
      </c>
      <c r="B63" s="1"/>
      <c r="C63" s="1"/>
      <c r="D63" s="1"/>
      <c r="E63" s="50"/>
      <c r="F63" s="50">
        <v>1273203.6399999999</v>
      </c>
      <c r="G63" s="51"/>
      <c r="H63" s="52">
        <v>67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56464.11</v>
      </c>
      <c r="H64" s="52">
        <v>3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5069369.7300000004</v>
      </c>
      <c r="H65" s="52">
        <v>214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1691798.19</v>
      </c>
      <c r="H66" s="52">
        <v>70</v>
      </c>
    </row>
    <row r="67" spans="1:8" x14ac:dyDescent="0.25">
      <c r="A67" s="32" t="s">
        <v>60</v>
      </c>
      <c r="B67" s="1"/>
      <c r="C67" s="1"/>
      <c r="D67" s="1"/>
      <c r="E67" s="55">
        <v>7557137.5</v>
      </c>
      <c r="F67" s="55">
        <v>1273203.6399999999</v>
      </c>
      <c r="G67" s="56">
        <v>6817632.0300000012</v>
      </c>
      <c r="H67" s="57">
        <v>855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61893</v>
      </c>
      <c r="E73" s="64">
        <v>1381530673.0799999</v>
      </c>
      <c r="F73" s="65">
        <v>7.0000000000000007E-2</v>
      </c>
      <c r="G73" s="64">
        <v>1146409758.21</v>
      </c>
      <c r="H73" s="36"/>
    </row>
    <row r="74" spans="1:8" x14ac:dyDescent="0.25">
      <c r="A74" s="39" t="s">
        <v>67</v>
      </c>
      <c r="B74" s="1"/>
      <c r="C74" s="1"/>
      <c r="D74" s="66"/>
      <c r="E74" s="67">
        <v>-19134941.039999999</v>
      </c>
      <c r="F74" s="68"/>
      <c r="G74" s="33">
        <v>-14681390.759999752</v>
      </c>
      <c r="H74" s="36"/>
    </row>
    <row r="75" spans="1:8" x14ac:dyDescent="0.25">
      <c r="A75" s="39" t="s">
        <v>68</v>
      </c>
      <c r="B75" s="1"/>
      <c r="C75" s="1"/>
      <c r="D75" s="69">
        <v>-122</v>
      </c>
      <c r="E75" s="67">
        <v>-2685085.97</v>
      </c>
      <c r="F75" s="68"/>
      <c r="G75" s="33">
        <v>-2233335.4700000002</v>
      </c>
      <c r="H75" s="36"/>
    </row>
    <row r="76" spans="1:8" x14ac:dyDescent="0.25">
      <c r="A76" s="39" t="s">
        <v>69</v>
      </c>
      <c r="B76" s="1"/>
      <c r="C76" s="1"/>
      <c r="D76" s="69">
        <v>-1</v>
      </c>
      <c r="E76" s="67">
        <v>-14573.63</v>
      </c>
      <c r="F76" s="68"/>
      <c r="G76" s="33">
        <v>-10480.67</v>
      </c>
      <c r="H76" s="36"/>
    </row>
    <row r="77" spans="1:8" x14ac:dyDescent="0.25">
      <c r="A77" s="39" t="s">
        <v>70</v>
      </c>
      <c r="B77" s="1"/>
      <c r="C77" s="19"/>
      <c r="D77" s="69">
        <v>-347</v>
      </c>
      <c r="E77" s="67">
        <v>-6209596.8300000001</v>
      </c>
      <c r="F77" s="68"/>
      <c r="G77" s="33">
        <v>-5002379.29</v>
      </c>
      <c r="H77" s="36"/>
    </row>
    <row r="78" spans="1:8" x14ac:dyDescent="0.25">
      <c r="A78" s="39" t="s">
        <v>71</v>
      </c>
      <c r="B78" s="1"/>
      <c r="C78" s="1"/>
      <c r="D78" s="69">
        <v>-387</v>
      </c>
      <c r="E78" s="67">
        <v>-8883543.7799999993</v>
      </c>
      <c r="F78" s="70"/>
      <c r="G78" s="33">
        <v>-7722574.3799999999</v>
      </c>
      <c r="H78" s="36"/>
    </row>
    <row r="79" spans="1:8" x14ac:dyDescent="0.25">
      <c r="A79" s="39" t="s">
        <v>72</v>
      </c>
      <c r="B79" s="1"/>
      <c r="C79" s="71"/>
      <c r="D79" s="72">
        <v>61036</v>
      </c>
      <c r="E79" s="73">
        <v>1344602931.8299999</v>
      </c>
      <c r="F79" s="74"/>
      <c r="G79" s="73">
        <v>1116759597.6400001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316684858.91000003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800074738.73000002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1116759597.6400001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43296831.130000003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43296831.130000003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551098.68000000005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4422196.68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955341.47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955341.47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5928636.8299999991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326959.61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326959.61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169929.43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169929.43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1112030.71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1112030.71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36256163.590000004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29650160.569999751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29650160.569999751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6606003.0199999996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7.4505805969238281E-9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6606003.0200000051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26963401.149999999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6606003.020000007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20357398.129999992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16.09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0.92583381326404879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0.66886377270013431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1971516.6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2233335.4700000002</v>
      </c>
      <c r="H201" s="99">
        <v>122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-261818.87000000011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1146409758.21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-2.2838157833618159E-4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-2.8456279999999998E-4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2.4934160000000003E-4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-6.8566999999999999E-6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1.5025611475609258E-3</v>
      </c>
      <c r="H210" s="70">
        <v>2039215.7000000002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6.3718139501931208E-3</v>
      </c>
      <c r="G213" s="95">
        <v>7304709.6900000004</v>
      </c>
      <c r="H213" s="105">
        <v>379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1.5775593997244329E-3</v>
      </c>
      <c r="G214" s="95">
        <v>1808529.49</v>
      </c>
      <c r="H214" s="105">
        <v>95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3.7156829567214016E-4</v>
      </c>
      <c r="G215" s="106">
        <v>425969.52</v>
      </c>
      <c r="H215" s="107">
        <v>23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6.0807385405411424E-5</v>
      </c>
      <c r="G216" s="108">
        <v>69710.179999999993</v>
      </c>
      <c r="H216" s="109">
        <v>4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8.3209416455896929E-3</v>
      </c>
      <c r="G217" s="92">
        <v>9608918.879999999</v>
      </c>
      <c r="H217" s="110">
        <v>501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2.0099350808019845E-3</v>
      </c>
      <c r="H220" s="114">
        <v>1.9711437480813662E-3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1.7453054999999999E-3</v>
      </c>
      <c r="H221" s="113">
        <v>1.6930744000000001E-3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1.9163164999999999E-3</v>
      </c>
      <c r="H222" s="113">
        <v>1.9436499999999999E-3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1.6407432999999999E-3</v>
      </c>
      <c r="H223" s="113">
        <v>1.5813619E-3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2730513.27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2.3817952093005677E-3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6919954.5</v>
      </c>
      <c r="H231" s="119">
        <v>456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7415667.7999999998</v>
      </c>
      <c r="H232" s="119">
        <v>456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-495713.29999999981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24481699.559999999</v>
      </c>
      <c r="H236" s="121">
        <v>1610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27185726.27</v>
      </c>
      <c r="H237" s="63">
        <v>1610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-2704026.7100000009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6399721.7999999998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4422196.68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4190999.12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6168524.2400000002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1638578.55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551098.68000000005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636446.68000000005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1723926.5500000003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5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42856</v>
      </c>
      <c r="D3" s="6" t="s">
        <v>1</v>
      </c>
      <c r="E3" s="7">
        <v>42901</v>
      </c>
      <c r="F3" s="1"/>
      <c r="G3" s="1"/>
    </row>
    <row r="4" spans="1:8" x14ac:dyDescent="0.25">
      <c r="A4" s="4" t="s">
        <v>2</v>
      </c>
      <c r="B4" s="1"/>
      <c r="C4" s="5">
        <v>42886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42870</v>
      </c>
      <c r="D5" s="6" t="s">
        <v>5</v>
      </c>
      <c r="E5" s="8">
        <v>31</v>
      </c>
      <c r="F5" s="9"/>
      <c r="G5" s="1"/>
    </row>
    <row r="6" spans="1:8" x14ac:dyDescent="0.25">
      <c r="A6" s="4" t="s">
        <v>6</v>
      </c>
      <c r="B6" s="1"/>
      <c r="C6" s="5">
        <v>42901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1173604848.04</v>
      </c>
      <c r="E10" s="16">
        <v>1146409758.21</v>
      </c>
      <c r="F10" s="18">
        <v>0.84471238715505237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1173604848.04</v>
      </c>
      <c r="E11" s="16">
        <v>1146409758.21</v>
      </c>
      <c r="F11" s="18">
        <v>0.84471238715505237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330452083.52999997</v>
      </c>
      <c r="E13" s="16">
        <v>311390104.67999995</v>
      </c>
      <c r="F13" s="18">
        <v>0.83037361247999986</v>
      </c>
      <c r="G13" s="19"/>
    </row>
    <row r="14" spans="1:8" x14ac:dyDescent="0.25">
      <c r="A14" s="21" t="s">
        <v>17</v>
      </c>
      <c r="B14" s="23">
        <v>1.26911E-2</v>
      </c>
      <c r="C14" s="16">
        <v>160000000</v>
      </c>
      <c r="D14" s="17">
        <v>140992888.97999999</v>
      </c>
      <c r="E14" s="16">
        <v>132859777.99999999</v>
      </c>
      <c r="F14" s="18">
        <v>0.83037361249999986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19061978.852512527</v>
      </c>
      <c r="C22" s="16">
        <v>346974.69</v>
      </c>
      <c r="D22" s="18">
        <v>50.831943606700072</v>
      </c>
      <c r="E22" s="18">
        <v>0.92526584000000001</v>
      </c>
      <c r="F22" s="25"/>
      <c r="G22" s="1"/>
    </row>
    <row r="23" spans="1:8" x14ac:dyDescent="0.25">
      <c r="A23" s="21" t="s">
        <v>17</v>
      </c>
      <c r="B23" s="16">
        <v>8133110.9774873406</v>
      </c>
      <c r="C23" s="16">
        <v>154083.32999999999</v>
      </c>
      <c r="D23" s="18">
        <v>50.831943609295877</v>
      </c>
      <c r="E23" s="18">
        <v>0.96302081249999993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27195089.829999868</v>
      </c>
      <c r="C27" s="16">
        <v>1116199.69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17003392.989999998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5247901.4000000004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22251294.390000001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517279.45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4198199.76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4715479.21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5501130.1299999999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20029.97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6227650.2399999993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26554.9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1105404.5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108843.9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39956387.240000002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4939607.2799999993</v>
      </c>
      <c r="F58" s="50"/>
      <c r="G58" s="51"/>
      <c r="H58" s="52">
        <v>337</v>
      </c>
    </row>
    <row r="59" spans="1:8" x14ac:dyDescent="0.25">
      <c r="A59" s="39" t="s">
        <v>52</v>
      </c>
      <c r="E59" s="50">
        <v>215448.85</v>
      </c>
      <c r="F59" s="50"/>
      <c r="G59" s="51"/>
      <c r="H59" s="52">
        <v>14</v>
      </c>
    </row>
    <row r="60" spans="1:8" x14ac:dyDescent="0.25">
      <c r="A60" s="39" t="s">
        <v>53</v>
      </c>
      <c r="B60" s="1"/>
      <c r="C60" s="1"/>
      <c r="D60" s="1"/>
      <c r="E60" s="50">
        <v>346074</v>
      </c>
      <c r="F60" s="51"/>
      <c r="G60" s="51"/>
      <c r="H60" s="52">
        <v>19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0</v>
      </c>
      <c r="F62" s="51"/>
      <c r="G62" s="51"/>
      <c r="H62" s="52">
        <v>0</v>
      </c>
    </row>
    <row r="63" spans="1:8" x14ac:dyDescent="0.25">
      <c r="A63" s="39" t="s">
        <v>56</v>
      </c>
      <c r="B63" s="1"/>
      <c r="C63" s="1"/>
      <c r="D63" s="1"/>
      <c r="E63" s="50"/>
      <c r="F63" s="50">
        <v>1088600.95</v>
      </c>
      <c r="G63" s="51"/>
      <c r="H63" s="52">
        <v>65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80247.63</v>
      </c>
      <c r="H64" s="52">
        <v>5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3680738.96</v>
      </c>
      <c r="H65" s="52">
        <v>158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1410272.3</v>
      </c>
      <c r="H66" s="52">
        <v>54</v>
      </c>
    </row>
    <row r="67" spans="1:8" x14ac:dyDescent="0.25">
      <c r="A67" s="32" t="s">
        <v>60</v>
      </c>
      <c r="B67" s="1"/>
      <c r="C67" s="1"/>
      <c r="D67" s="1"/>
      <c r="E67" s="55">
        <v>5501130.129999999</v>
      </c>
      <c r="F67" s="55">
        <v>1088600.95</v>
      </c>
      <c r="G67" s="56">
        <v>5171258.8899999997</v>
      </c>
      <c r="H67" s="57">
        <v>652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62608</v>
      </c>
      <c r="E73" s="64">
        <v>1415644854.0899999</v>
      </c>
      <c r="F73" s="65">
        <v>7.0000000000000007E-2</v>
      </c>
      <c r="G73" s="64">
        <v>1173604848.04</v>
      </c>
      <c r="H73" s="36"/>
    </row>
    <row r="74" spans="1:8" x14ac:dyDescent="0.25">
      <c r="A74" s="39" t="s">
        <v>67</v>
      </c>
      <c r="B74" s="1"/>
      <c r="C74" s="1"/>
      <c r="D74" s="66"/>
      <c r="E74" s="67">
        <v>-19392703.370000001</v>
      </c>
      <c r="F74" s="68"/>
      <c r="G74" s="33">
        <v>-14803500.639999866</v>
      </c>
      <c r="H74" s="36"/>
    </row>
    <row r="75" spans="1:8" x14ac:dyDescent="0.25">
      <c r="A75" s="39" t="s">
        <v>68</v>
      </c>
      <c r="B75" s="1"/>
      <c r="C75" s="1"/>
      <c r="D75" s="69">
        <v>-120</v>
      </c>
      <c r="E75" s="67">
        <v>-2489351.2799999998</v>
      </c>
      <c r="F75" s="68"/>
      <c r="G75" s="33">
        <v>-2091661.91</v>
      </c>
      <c r="H75" s="36"/>
    </row>
    <row r="76" spans="1:8" x14ac:dyDescent="0.25">
      <c r="A76" s="39" t="s">
        <v>69</v>
      </c>
      <c r="B76" s="1"/>
      <c r="C76" s="1"/>
      <c r="D76" s="69">
        <v>-1</v>
      </c>
      <c r="E76" s="67">
        <v>-22672.71</v>
      </c>
      <c r="F76" s="68"/>
      <c r="G76" s="33">
        <v>-20029.97</v>
      </c>
      <c r="H76" s="36"/>
    </row>
    <row r="77" spans="1:8" x14ac:dyDescent="0.25">
      <c r="A77" s="39" t="s">
        <v>70</v>
      </c>
      <c r="B77" s="1"/>
      <c r="C77" s="19"/>
      <c r="D77" s="69">
        <v>-275</v>
      </c>
      <c r="E77" s="67">
        <v>-4936746.2</v>
      </c>
      <c r="F77" s="68"/>
      <c r="G77" s="33">
        <v>-3923638.94</v>
      </c>
      <c r="H77" s="36"/>
    </row>
    <row r="78" spans="1:8" x14ac:dyDescent="0.25">
      <c r="A78" s="39" t="s">
        <v>71</v>
      </c>
      <c r="B78" s="1"/>
      <c r="C78" s="1"/>
      <c r="D78" s="69">
        <v>-319</v>
      </c>
      <c r="E78" s="67">
        <v>-7272707.4500000002</v>
      </c>
      <c r="F78" s="70"/>
      <c r="G78" s="33">
        <v>-6356258.3700000001</v>
      </c>
      <c r="H78" s="36"/>
    </row>
    <row r="79" spans="1:8" x14ac:dyDescent="0.25">
      <c r="A79" s="39" t="s">
        <v>72</v>
      </c>
      <c r="B79" s="1"/>
      <c r="C79" s="71"/>
      <c r="D79" s="72">
        <v>61893</v>
      </c>
      <c r="E79" s="73">
        <v>1381530673.0799999</v>
      </c>
      <c r="F79" s="74"/>
      <c r="G79" s="73">
        <v>1146409758.21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340167191.42000002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806242566.78999996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1146409758.21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39956387.239999995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39956387.239999995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749865.43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3494749.43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978004.04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978004.04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5222618.9000000004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346974.69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346974.69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154083.32999999999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154083.32999999999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1116199.69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1116199.69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33617568.649999999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27195089.829999868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27195089.829999868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6422478.8200000003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6422478.8199999966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26779876.949999996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6422478.8199999928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20357398.130000003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17.04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0.81500996292864969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0.64031154597081053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1757697.61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2091661.91</v>
      </c>
      <c r="H201" s="99">
        <v>120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-333964.29999999981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1173604848.04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-2.8456281563402107E-4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2.4934160000000003E-4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-6.8566999999999999E-6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-4.6068649999999998E-4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1.3096443993423313E-3</v>
      </c>
      <c r="H210" s="70">
        <v>1777396.8299999998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6.5321303782980922E-3</v>
      </c>
      <c r="G213" s="95">
        <v>7666139.8799999999</v>
      </c>
      <c r="H213" s="105">
        <v>390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1.2861111663953827E-3</v>
      </c>
      <c r="G214" s="95">
        <v>1509386.3</v>
      </c>
      <c r="H214" s="105">
        <v>77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4.4965342541087889E-4</v>
      </c>
      <c r="G215" s="106">
        <v>527715.43999999994</v>
      </c>
      <c r="H215" s="107">
        <v>28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9.540860383032745E-6</v>
      </c>
      <c r="G216" s="108">
        <v>11197.2</v>
      </c>
      <c r="H216" s="109">
        <v>1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8.2678949701043523E-3</v>
      </c>
      <c r="G217" s="92">
        <v>9714438.8199999984</v>
      </c>
      <c r="H217" s="110">
        <v>496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1.7453054521892942E-3</v>
      </c>
      <c r="H220" s="114">
        <v>1.6930743674929722E-3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1.9163164999999999E-3</v>
      </c>
      <c r="H221" s="113">
        <v>1.9436499999999999E-3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1.6407432999999999E-3</v>
      </c>
      <c r="H222" s="113">
        <v>1.5813619E-3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2.1399084E-3</v>
      </c>
      <c r="H223" s="113">
        <v>1.9432267E-3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2363965.2799999998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2.0142770234359399E-3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4939607.28</v>
      </c>
      <c r="H231" s="119">
        <v>337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5456263.9100000001</v>
      </c>
      <c r="H232" s="119">
        <v>337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-516656.62999999989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17561745.059999999</v>
      </c>
      <c r="H236" s="121">
        <v>1154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19770058.469999999</v>
      </c>
      <c r="H237" s="63">
        <v>1154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-2208313.41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5696271.4699999997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3494749.43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4198199.76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6399721.7999999989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1871164.53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749865.43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517279.45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1638578.55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4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42826</v>
      </c>
      <c r="D3" s="6" t="s">
        <v>1</v>
      </c>
      <c r="E3" s="7">
        <v>42870</v>
      </c>
      <c r="F3" s="1"/>
      <c r="G3" s="1"/>
    </row>
    <row r="4" spans="1:8" x14ac:dyDescent="0.25">
      <c r="A4" s="4" t="s">
        <v>2</v>
      </c>
      <c r="B4" s="1"/>
      <c r="C4" s="5">
        <v>42855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42842</v>
      </c>
      <c r="D5" s="6" t="s">
        <v>5</v>
      </c>
      <c r="E5" s="8">
        <v>28</v>
      </c>
      <c r="F5" s="9"/>
      <c r="G5" s="1"/>
    </row>
    <row r="6" spans="1:8" x14ac:dyDescent="0.25">
      <c r="A6" s="4" t="s">
        <v>6</v>
      </c>
      <c r="B6" s="1"/>
      <c r="C6" s="5">
        <v>42870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1357159875.53</v>
      </c>
      <c r="D10" s="17">
        <v>1200831096.3199999</v>
      </c>
      <c r="E10" s="16">
        <v>1173604848.04</v>
      </c>
      <c r="F10" s="18">
        <v>0.86475062312145223</v>
      </c>
      <c r="G10" s="19"/>
      <c r="H10" s="20"/>
    </row>
    <row r="11" spans="1:8" x14ac:dyDescent="0.25">
      <c r="A11" s="6" t="s">
        <v>14</v>
      </c>
      <c r="B11" s="6"/>
      <c r="C11" s="16">
        <v>1357159875.53</v>
      </c>
      <c r="D11" s="17">
        <v>1200831096.3199999</v>
      </c>
      <c r="E11" s="16">
        <v>1173604848.04</v>
      </c>
      <c r="F11" s="18">
        <v>0.86475062312145223</v>
      </c>
      <c r="G11" s="1"/>
    </row>
    <row r="12" spans="1:8" x14ac:dyDescent="0.25">
      <c r="A12" s="21" t="s">
        <v>15</v>
      </c>
      <c r="B12" s="22">
        <v>7.4999999999999997E-3</v>
      </c>
      <c r="C12" s="16">
        <v>120000000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1.26E-2</v>
      </c>
      <c r="C13" s="16">
        <v>375000000</v>
      </c>
      <c r="D13" s="17">
        <v>349535902.42000002</v>
      </c>
      <c r="E13" s="16">
        <v>330452083.53000003</v>
      </c>
      <c r="F13" s="18">
        <v>0.88120555608000006</v>
      </c>
      <c r="G13" s="19"/>
    </row>
    <row r="14" spans="1:8" x14ac:dyDescent="0.25">
      <c r="A14" s="21" t="s">
        <v>17</v>
      </c>
      <c r="B14" s="23">
        <v>1.2738899999999999E-2</v>
      </c>
      <c r="C14" s="16">
        <v>160000000</v>
      </c>
      <c r="D14" s="17">
        <v>149135318.37</v>
      </c>
      <c r="E14" s="16">
        <v>140992888.98000002</v>
      </c>
      <c r="F14" s="18">
        <v>0.88120555612500007</v>
      </c>
      <c r="G14" s="19"/>
    </row>
    <row r="15" spans="1:8" x14ac:dyDescent="0.25">
      <c r="A15" s="21" t="s">
        <v>18</v>
      </c>
      <c r="B15" s="22">
        <v>1.4999999999999999E-2</v>
      </c>
      <c r="C15" s="16">
        <v>388000000</v>
      </c>
      <c r="D15" s="17">
        <v>388000000</v>
      </c>
      <c r="E15" s="16">
        <v>388000000</v>
      </c>
      <c r="F15" s="18">
        <v>1</v>
      </c>
      <c r="G15" s="1"/>
    </row>
    <row r="16" spans="1:8" x14ac:dyDescent="0.25">
      <c r="A16" s="21" t="s">
        <v>19</v>
      </c>
      <c r="B16" s="22">
        <v>1.61E-2</v>
      </c>
      <c r="C16" s="16">
        <v>97000000</v>
      </c>
      <c r="D16" s="17">
        <v>97000000</v>
      </c>
      <c r="E16" s="16">
        <v>97000000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217159875.52999997</v>
      </c>
      <c r="D17" s="17">
        <v>217159875.53</v>
      </c>
      <c r="E17" s="16">
        <v>217159875.53</v>
      </c>
      <c r="F17" s="18">
        <v>1.0000000000000002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19083818.887692206</v>
      </c>
      <c r="C22" s="16">
        <v>367012.7</v>
      </c>
      <c r="D22" s="18">
        <v>50.890183700512551</v>
      </c>
      <c r="E22" s="18">
        <v>0.9787005333333334</v>
      </c>
      <c r="F22" s="25"/>
      <c r="G22" s="1"/>
    </row>
    <row r="23" spans="1:8" x14ac:dyDescent="0.25">
      <c r="A23" s="21" t="s">
        <v>17</v>
      </c>
      <c r="B23" s="16">
        <v>8142429.3923076773</v>
      </c>
      <c r="C23" s="16">
        <v>147763.76999999999</v>
      </c>
      <c r="D23" s="18">
        <v>50.890183701922986</v>
      </c>
      <c r="E23" s="18">
        <v>0.92352356249999989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485000</v>
      </c>
      <c r="D24" s="18">
        <v>0</v>
      </c>
      <c r="E24" s="18">
        <v>1.25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130141.67</v>
      </c>
      <c r="D25" s="18">
        <v>0</v>
      </c>
      <c r="E25" s="18">
        <v>1.3416667010309278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27226248.279999882</v>
      </c>
      <c r="C27" s="16">
        <v>1129918.1399999999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15285917.83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4983125.54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20269043.370000001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809267.72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4064744.07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4874011.79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4003161.39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6483542.4299999997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30418.18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1068022.3899999999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79360.11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36807559.660000004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3000025.39</v>
      </c>
      <c r="F58" s="50"/>
      <c r="G58" s="51"/>
      <c r="H58" s="52">
        <v>192</v>
      </c>
    </row>
    <row r="59" spans="1:8" x14ac:dyDescent="0.25">
      <c r="A59" s="39" t="s">
        <v>52</v>
      </c>
      <c r="E59" s="50">
        <v>417251</v>
      </c>
      <c r="F59" s="50"/>
      <c r="G59" s="51"/>
      <c r="H59" s="52">
        <v>25</v>
      </c>
    </row>
    <row r="60" spans="1:8" x14ac:dyDescent="0.25">
      <c r="A60" s="39" t="s">
        <v>53</v>
      </c>
      <c r="B60" s="1"/>
      <c r="C60" s="1"/>
      <c r="D60" s="1"/>
      <c r="E60" s="50">
        <v>507887</v>
      </c>
      <c r="F60" s="51"/>
      <c r="G60" s="51"/>
      <c r="H60" s="52">
        <v>29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77998</v>
      </c>
      <c r="F62" s="51"/>
      <c r="G62" s="51"/>
      <c r="H62" s="52">
        <v>4</v>
      </c>
    </row>
    <row r="63" spans="1:8" x14ac:dyDescent="0.25">
      <c r="A63" s="39" t="s">
        <v>56</v>
      </c>
      <c r="B63" s="1"/>
      <c r="C63" s="1"/>
      <c r="D63" s="1"/>
      <c r="E63" s="50"/>
      <c r="F63" s="50">
        <v>1044321.48</v>
      </c>
      <c r="G63" s="51"/>
      <c r="H63" s="52">
        <v>59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95606.39</v>
      </c>
      <c r="H64" s="52">
        <v>5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3766457.42</v>
      </c>
      <c r="H65" s="52">
        <v>158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1669343.02</v>
      </c>
      <c r="H66" s="52">
        <v>65</v>
      </c>
    </row>
    <row r="67" spans="1:8" x14ac:dyDescent="0.25">
      <c r="A67" s="32" t="s">
        <v>60</v>
      </c>
      <c r="B67" s="1"/>
      <c r="C67" s="1"/>
      <c r="D67" s="1"/>
      <c r="E67" s="55">
        <v>4003161.39</v>
      </c>
      <c r="F67" s="55">
        <v>1044321.48</v>
      </c>
      <c r="G67" s="56">
        <v>5531406.8300000001</v>
      </c>
      <c r="H67" s="57">
        <v>537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63283</v>
      </c>
      <c r="E73" s="64">
        <v>1449824551.1800001</v>
      </c>
      <c r="F73" s="65">
        <v>7.0000000000000007E-2</v>
      </c>
      <c r="G73" s="64">
        <v>1200831096.3199999</v>
      </c>
      <c r="H73" s="36"/>
    </row>
    <row r="74" spans="1:8" x14ac:dyDescent="0.25">
      <c r="A74" s="39" t="s">
        <v>67</v>
      </c>
      <c r="B74" s="1"/>
      <c r="C74" s="1"/>
      <c r="D74" s="66"/>
      <c r="E74" s="67">
        <v>-19619456.789999999</v>
      </c>
      <c r="F74" s="68"/>
      <c r="G74" s="33">
        <v>-14899141.119999886</v>
      </c>
      <c r="H74" s="36"/>
    </row>
    <row r="75" spans="1:8" x14ac:dyDescent="0.25">
      <c r="A75" s="39" t="s">
        <v>68</v>
      </c>
      <c r="B75" s="1"/>
      <c r="C75" s="1"/>
      <c r="D75" s="69">
        <v>-100</v>
      </c>
      <c r="E75" s="67">
        <v>-2180135.9500000002</v>
      </c>
      <c r="F75" s="68"/>
      <c r="G75" s="33">
        <v>-1803063.47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-230</v>
      </c>
      <c r="E77" s="67">
        <v>-4282672.8600000003</v>
      </c>
      <c r="F77" s="68"/>
      <c r="G77" s="33">
        <v>-3434701.13</v>
      </c>
      <c r="H77" s="36"/>
    </row>
    <row r="78" spans="1:8" x14ac:dyDescent="0.25">
      <c r="A78" s="39" t="s">
        <v>71</v>
      </c>
      <c r="B78" s="1"/>
      <c r="C78" s="1"/>
      <c r="D78" s="69">
        <v>-345</v>
      </c>
      <c r="E78" s="67">
        <v>-8097431.4900000002</v>
      </c>
      <c r="F78" s="70"/>
      <c r="G78" s="33">
        <v>-7089342.5599999996</v>
      </c>
      <c r="H78" s="36"/>
    </row>
    <row r="79" spans="1:8" x14ac:dyDescent="0.25">
      <c r="A79" s="39" t="s">
        <v>72</v>
      </c>
      <c r="B79" s="1"/>
      <c r="C79" s="71"/>
      <c r="D79" s="72">
        <v>62608</v>
      </c>
      <c r="E79" s="73">
        <v>1415644854.0900002</v>
      </c>
      <c r="F79" s="74"/>
      <c r="G79" s="73">
        <v>1173604848.04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363207402.33999997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810397445.70000005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1173604848.04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36807559.660000004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36807559.660000004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418447.3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1597461.26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1000692.58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1000692.58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3016601.14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367012.7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367012.7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147763.76999999999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147763.76999999999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485000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485000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130141.67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130141.67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1129918.1399999999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1129918.1399999999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32661040.380000003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27226248.279999882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27226248.279999882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5434792.0999999996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6785799.3799999999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20357398.129999999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20357398.129999999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20357398.129999999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7.4505805969238281E-9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5434792.1000000024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25792190.229999993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5434792.1000000052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20357398.129999988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18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0.83549907908896426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0.61847424385108063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2102480.6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1803063.47</v>
      </c>
      <c r="H201" s="99">
        <v>100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299417.13000000012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1200831096.3199999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2.4934158593792013E-4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-6.8566999999999999E-6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-4.6068649999999998E-4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-4.476045E-4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1.0635685272056164E-3</v>
      </c>
      <c r="H210" s="70">
        <v>1443432.5299999998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6.2221186084349383E-3</v>
      </c>
      <c r="G213" s="95">
        <v>7471713.5099999998</v>
      </c>
      <c r="H213" s="105">
        <v>373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1.3654861745544308E-3</v>
      </c>
      <c r="G214" s="95">
        <v>1639718.26</v>
      </c>
      <c r="H214" s="105">
        <v>91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5.3099909883586179E-4</v>
      </c>
      <c r="G215" s="106">
        <v>637640.23</v>
      </c>
      <c r="H215" s="107">
        <v>30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1.9831240274322483E-5</v>
      </c>
      <c r="G216" s="108">
        <v>23813.97</v>
      </c>
      <c r="H216" s="109">
        <v>2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8.1186038818252312E-3</v>
      </c>
      <c r="G217" s="92">
        <v>9772885.9700000007</v>
      </c>
      <c r="H217" s="110">
        <v>496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1.9163165136646156E-3</v>
      </c>
      <c r="H220" s="114">
        <v>1.9436499533840052E-3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1.6407432999999999E-3</v>
      </c>
      <c r="H221" s="113">
        <v>1.5813619E-3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2.1399084E-3</v>
      </c>
      <c r="H222" s="113">
        <v>1.9432267E-3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2.3207368000000002E-3</v>
      </c>
      <c r="H223" s="113">
        <v>2.2092447999999998E-3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2697252.16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2.2461544910569427E-3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3000025.39</v>
      </c>
      <c r="H231" s="119">
        <v>192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3244126.87</v>
      </c>
      <c r="H232" s="119">
        <v>192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-244101.47999999998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12622137.780000001</v>
      </c>
      <c r="H236" s="121">
        <v>817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14313794.559999999</v>
      </c>
      <c r="H237" s="63">
        <v>817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-1691656.7799999975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3228988.66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1597461.26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4064744.07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5696271.4699999997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1480344.11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418447.3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809267.72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1871164.53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3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Dec17</vt:lpstr>
      <vt:lpstr>Nov17</vt:lpstr>
      <vt:lpstr>Oct17</vt:lpstr>
      <vt:lpstr>Sep17</vt:lpstr>
      <vt:lpstr>Aug17</vt:lpstr>
      <vt:lpstr>Jul17</vt:lpstr>
      <vt:lpstr>Jun17</vt:lpstr>
      <vt:lpstr>May17</vt:lpstr>
      <vt:lpstr>Apr17</vt:lpstr>
      <vt:lpstr>Mar17</vt:lpstr>
      <vt:lpstr>Feb17</vt:lpstr>
      <vt:lpstr>Jan17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Cagle, Samantha</dc:creator>
  <cp:lastModifiedBy>Taheri, Kassra</cp:lastModifiedBy>
  <dcterms:created xsi:type="dcterms:W3CDTF">2017-10-06T15:44:06Z</dcterms:created>
  <dcterms:modified xsi:type="dcterms:W3CDTF">2018-01-10T21:01:01Z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