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XCEL\NALT 16-B\ABS\Salesforce\"/>
    </mc:Choice>
  </mc:AlternateContent>
  <bookViews>
    <workbookView xWindow="0" yWindow="0" windowWidth="28800" windowHeight="12000"/>
  </bookViews>
  <sheets>
    <sheet name="Dec16" sheetId="1" r:id="rId1"/>
    <sheet name="Nov16" sheetId="2" r:id="rId2"/>
    <sheet name="Oct16" sheetId="3" r:id="rId3"/>
    <sheet name="Sep1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<sst xmlns="http://schemas.openxmlformats.org/spreadsheetml/2006/main" count="1040" uniqueCount="226">
  <si>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</si>
  <si>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</si>
  <si>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</si>
  <si>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</si>
  <si>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</si>
  <si>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</si>
  <si>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</si>
  <si>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</si>
  <si>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</si>
  <si>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</si>
  <si>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</si>
  <si>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</si>
  <si>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</si>
  <si>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</si>
  <si>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</si>
  <si>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</si>
  <si>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</si>
  <si>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</si>
  <si>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</si>
  <si>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</si>
  <si>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</si>
  <si>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</si>
  <si>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</si>
  <si>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</si>
  <si>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</si>
  <si>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</si>
  <si>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</si>
  <si>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</si>
  <si>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</si>
  <si>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</si>
  <si>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</si>
  <si>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</si>
  <si>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</si>
  <si>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</si>
  <si>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</si>
  <si>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</si>
  <si>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Reallocation Payments</t>
  </si>
  <si>
    <t>Repurchase Payments</t>
  </si>
  <si>
    <t>Net Auction Proceeds</t>
  </si>
  <si>
    <t>Recoveries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</si>
  <si>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</si>
  <si>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</si>
  <si>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</si>
  <si>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</si>
  <si>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</si>
  <si>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Total Collections</t>
  </si>
  <si>
    <t>Vehicle Disposition Activity for the current month - Terminated and Sold (included in Vehicle Disposition Proceeds)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</si>
  <si>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</si>
  <si>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</si>
  <si>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</si>
  <si>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</si>
  <si>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</si>
  <si>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</si>
  <si>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</si>
  <si>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</si>
  <si>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</si>
  <si>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</si>
  <si>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</si>
  <si>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</si>
  <si>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</si>
  <si>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</si>
  <si>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</si>
  <si>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</si>
  <si>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</si>
  <si>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</si>
  <si>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</si>
  <si>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</si>
  <si>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</si>
  <si>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</si>
  <si>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</si>
  <si>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</si>
  <si>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</si>
  <si>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</si>
  <si>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</si>
  <si>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</si>
  <si>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</si>
  <si>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</si>
  <si>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</si>
  <si>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</si>
  <si>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</si>
  <si>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</si>
  <si>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</si>
  <si>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</si>
  <si>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</si>
  <si>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</si>
  <si>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</si>
  <si>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</si>
  <si>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</si>
  <si>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</si>
  <si>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</si>
  <si>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</si>
  <si>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</si>
  <si>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</si>
  <si>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</si>
  <si>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</si>
  <si>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</si>
  <si>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</si>
  <si>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</si>
  <si>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</si>
  <si>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</si>
  <si>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</si>
  <si>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</si>
  <si>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</si>
  <si>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</si>
  <si>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</si>
  <si>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</si>
  <si>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</si>
  <si>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</si>
  <si>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</si>
  <si>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</si>
  <si>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</si>
  <si>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</si>
  <si>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</si>
  <si>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</si>
  <si>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</si>
  <si>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</si>
  <si>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</si>
  <si>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</si>
  <si>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</si>
  <si>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</si>
  <si>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</si>
  <si>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</si>
  <si>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</si>
  <si>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</si>
  <si>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</si>
  <si>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</si>
  <si>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</si>
  <si>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</si>
  <si>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</si>
  <si>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</si>
  <si>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</si>
  <si>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</si>
  <si>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</si>
  <si>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</si>
  <si>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</si>
  <si>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</si>
  <si>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</si>
  <si>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</si>
  <si>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</si>
  <si>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</si>
  <si>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</si>
  <si>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</si>
  <si>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</si>
  <si>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</si>
  <si>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</si>
  <si>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</si>
  <si>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</si>
  <si>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</si>
  <si>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</si>
  <si>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</si>
  <si>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</si>
  <si>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</si>
  <si>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</si>
  <si>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</si>
  <si>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t xml:space="preserve">Monthly Prepayment Speed </t>
  </si>
  <si>
    <t xml:space="preserve">Lifetime Prepayment Speed </t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</si>
  <si>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</si>
  <si>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</si>
  <si>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</si>
  <si>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</si>
  <si>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</si>
  <si>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</si>
  <si>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</si>
  <si>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</si>
  <si>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</si>
  <si>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</si>
  <si>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</si>
  <si>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</si>
  <si>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</si>
  <si>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</si>
  <si>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</si>
  <si>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</si>
  <si>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</si>
  <si>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91-120+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</si>
  <si>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</si>
  <si>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</si>
  <si>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</si>
  <si>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</si>
  <si>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</si>
  <si>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</si>
  <si>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</si>
  <si>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No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</si>
  <si>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</si>
  <si>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</si>
  <si>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</si>
  <si>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</si>
  <si>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</si>
  <si>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</si>
  <si>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</si>
  <si>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</si>
  <si>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</si>
  <si>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</si>
  <si>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</si>
  <si>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</si>
  <si>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</si>
  <si>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</si>
  <si>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</si>
  <si>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</si>
  <si>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</si>
  <si>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</si>
  <si>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</si>
  <si>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</si>
  <si>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</si>
  <si>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</si>
  <si>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</si>
  <si>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</si>
  <si>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</si>
  <si>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</si>
  <si>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</si>
  <si>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</si>
  <si>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</si>
  <si>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</si>
  <si>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</si>
  <si>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</si>
  <si>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</si>
  <si>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Bankruptcy</t>
  </si>
  <si>
    <t>3. Reimbursement of Sales Proceeds Advance</t>
  </si>
  <si>
    <t>Class A-2 Notes Interest Carryover Shortfall</t>
  </si>
  <si>
    <t>Class A-2 Notes Interest on Interest Carryover Shortfall</t>
  </si>
  <si>
    <t>Class A-2 Notes Monthly Available Interest Distribution Amount</t>
  </si>
  <si>
    <t>Class A-2 Notes Monthly Interest Paid</t>
  </si>
  <si>
    <t>Chg in Class A-2 Notes Int. Carryover Shortfall</t>
  </si>
  <si>
    <t>Securitization Value of Gross Losses and Casualty Receivables</t>
  </si>
  <si>
    <t>91-120 Days Delinquent</t>
  </si>
  <si>
    <t>More than 120 days</t>
  </si>
  <si>
    <t>61+ Days Delinquencies as Percentage of Receivables (Beginning of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</si>
</sst>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25">
    <xf numFmtId="0" fontId="0" fillId="0" borderId="0" xfId="0"/>
    <xf numFmtId="0" fontId="2" fillId="0" borderId="0" xfId="0" applyFont="1" applyFill="1" applyAlignment="1"/>
    <xf numFmtId="6" fontId="3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applyFont="1" applyFill="1"/>
    <xf numFmtId="164" fontId="4" fillId="0" borderId="0" xfId="0" applyNumberFormat="1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15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39" fontId="4" fillId="0" borderId="0" xfId="3" applyNumberFormat="1" applyFont="1" applyFill="1" applyBorder="1" applyAlignment="1"/>
    <xf numFmtId="39" fontId="8" fillId="0" borderId="0" xfId="3" applyNumberFormat="1" applyFont="1" applyFill="1" applyBorder="1" applyAlignment="1"/>
    <xf numFmtId="166" fontId="4" fillId="0" borderId="0" xfId="3" applyNumberFormat="1" applyFont="1" applyFill="1" applyBorder="1" applyAlignment="1">
      <alignment horizontal="center"/>
    </xf>
    <xf numFmtId="39" fontId="2" fillId="0" borderId="0" xfId="0" applyNumberFormat="1" applyFont="1" applyFill="1" applyAlignment="1"/>
    <xf numFmtId="0" fontId="9" fillId="0" borderId="0" xfId="0" applyFont="1" applyFill="1"/>
    <xf numFmtId="0" fontId="4" fillId="0" borderId="0" xfId="0" applyFont="1" applyFill="1" applyBorder="1" applyAlignment="1">
      <alignment horizontal="left" indent="1"/>
    </xf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9" fontId="2" fillId="0" borderId="0" xfId="3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Alignment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39" fontId="8" fillId="0" borderId="0" xfId="3" applyNumberFormat="1" applyFont="1" applyFill="1" applyAlignment="1">
      <alignment horizontal="right"/>
    </xf>
    <xf numFmtId="39" fontId="8" fillId="0" borderId="1" xfId="3" applyNumberFormat="1" applyFont="1" applyFill="1" applyBorder="1" applyAlignment="1">
      <alignment horizontal="right"/>
    </xf>
    <xf numFmtId="39" fontId="4" fillId="0" borderId="0" xfId="3" applyNumberFormat="1" applyFont="1" applyFill="1" applyAlignment="1">
      <alignment horizontal="right"/>
    </xf>
    <xf numFmtId="39" fontId="2" fillId="0" borderId="0" xfId="3" applyNumberFormat="1" applyFont="1" applyFill="1" applyAlignment="1">
      <alignment horizontal="right"/>
    </xf>
    <xf numFmtId="43" fontId="2" fillId="0" borderId="0" xfId="3" applyFont="1" applyFill="1" applyBorder="1" applyAlignment="1"/>
    <xf numFmtId="39" fontId="5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43" fontId="2" fillId="0" borderId="0" xfId="0" applyNumberFormat="1" applyFont="1" applyFill="1" applyAlignment="1"/>
    <xf numFmtId="39" fontId="2" fillId="0" borderId="0" xfId="0" applyNumberFormat="1" applyFont="1" applyFill="1"/>
    <xf numFmtId="43" fontId="2" fillId="0" borderId="0" xfId="3" applyFont="1" applyFill="1"/>
    <xf numFmtId="0" fontId="0" fillId="0" borderId="0" xfId="0" applyFill="1"/>
    <xf numFmtId="39" fontId="2" fillId="0" borderId="0" xfId="1" applyNumberFormat="1" applyFont="1" applyFill="1" applyAlignment="1">
      <alignment horizontal="right"/>
    </xf>
    <xf numFmtId="39" fontId="8" fillId="0" borderId="1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43" fontId="5" fillId="0" borderId="0" xfId="3" applyFont="1" applyFill="1" applyAlignment="1"/>
    <xf numFmtId="43" fontId="5" fillId="0" borderId="0" xfId="3" applyFont="1" applyFill="1"/>
    <xf numFmtId="168" fontId="5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43" fontId="5" fillId="0" borderId="1" xfId="3" applyFont="1" applyFill="1" applyBorder="1" applyAlignment="1"/>
    <xf numFmtId="43" fontId="4" fillId="0" borderId="0" xfId="3" applyFont="1" applyFill="1" applyAlignment="1"/>
    <xf numFmtId="43" fontId="4" fillId="0" borderId="2" xfId="3" applyFont="1" applyFill="1" applyBorder="1" applyAlignment="1"/>
    <xf numFmtId="168" fontId="4" fillId="0" borderId="2" xfId="3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43" fontId="6" fillId="0" borderId="0" xfId="3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8" fontId="8" fillId="0" borderId="0" xfId="3" applyNumberFormat="1" applyFont="1" applyFill="1"/>
    <xf numFmtId="43" fontId="8" fillId="0" borderId="0" xfId="3" applyFont="1" applyFill="1" applyAlignment="1"/>
    <xf numFmtId="169" fontId="8" fillId="0" borderId="0" xfId="4" applyNumberFormat="1" applyFont="1" applyFill="1" applyAlignment="1"/>
    <xf numFmtId="168" fontId="8" fillId="0" borderId="0" xfId="3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37" fontId="8" fillId="0" borderId="0" xfId="3" applyNumberFormat="1" applyFont="1" applyFill="1" applyAlignment="1"/>
    <xf numFmtId="39" fontId="8" fillId="0" borderId="0" xfId="0" applyNumberFormat="1" applyFont="1" applyFill="1" applyAlignment="1"/>
    <xf numFmtId="168" fontId="2" fillId="0" borderId="0" xfId="0" applyNumberFormat="1" applyFont="1" applyFill="1" applyAlignment="1"/>
    <xf numFmtId="168" fontId="4" fillId="0" borderId="2" xfId="3" applyNumberFormat="1" applyFont="1" applyFill="1" applyBorder="1" applyAlignment="1">
      <alignment horizontal="center"/>
    </xf>
    <xf numFmtId="39" fontId="4" fillId="0" borderId="2" xfId="3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6" fontId="12" fillId="0" borderId="0" xfId="0" quotePrefix="1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6" fontId="4" fillId="0" borderId="0" xfId="0" applyNumberFormat="1" applyFont="1" applyFill="1" applyAlignment="1" applyProtection="1">
      <alignment horizontal="left" indent="1"/>
      <protection locked="0"/>
    </xf>
    <xf numFmtId="6" fontId="4" fillId="0" borderId="0" xfId="0" applyNumberFormat="1" applyFont="1" applyFill="1" applyAlignment="1" applyProtection="1">
      <alignment horizontal="left" indent="2"/>
      <protection locked="0"/>
    </xf>
    <xf numFmtId="6" fontId="4" fillId="0" borderId="0" xfId="0" applyNumberFormat="1" applyFont="1" applyFill="1" applyAlignment="1" applyProtection="1">
      <alignment horizontal="left" indent="3"/>
      <protection locked="0"/>
    </xf>
    <xf numFmtId="43" fontId="4" fillId="0" borderId="0" xfId="0" applyNumberFormat="1" applyFont="1" applyFill="1" applyAlignment="1"/>
    <xf numFmtId="6" fontId="12" fillId="0" borderId="0" xfId="0" applyNumberFormat="1" applyFont="1" applyFill="1" applyAlignment="1" applyProtection="1">
      <alignment horizontal="left"/>
      <protection locked="0"/>
    </xf>
    <xf numFmtId="43" fontId="2" fillId="0" borderId="0" xfId="0" applyNumberFormat="1" applyFont="1" applyFill="1" applyAlignment="1">
      <alignment horizontal="center"/>
    </xf>
    <xf numFmtId="39" fontId="4" fillId="0" borderId="0" xfId="3" applyNumberFormat="1" applyFont="1" applyFill="1" applyAlignment="1"/>
    <xf numFmtId="39" fontId="5" fillId="0" borderId="1" xfId="3" applyNumberFormat="1" applyFont="1" applyFill="1" applyBorder="1" applyAlignment="1"/>
    <xf numFmtId="39" fontId="5" fillId="0" borderId="0" xfId="3" applyNumberFormat="1" applyFont="1" applyFill="1" applyAlignment="1"/>
    <xf numFmtId="39" fontId="8" fillId="0" borderId="0" xfId="3" applyNumberFormat="1" applyFont="1" applyFill="1" applyAlignment="1"/>
    <xf numFmtId="39" fontId="4" fillId="0" borderId="1" xfId="0" applyNumberFormat="1" applyFont="1" applyFill="1" applyBorder="1" applyAlignment="1"/>
    <xf numFmtId="39" fontId="4" fillId="0" borderId="0" xfId="0" applyNumberFormat="1" applyFont="1" applyFill="1" applyAlignment="1"/>
    <xf numFmtId="0" fontId="6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3"/>
    </xf>
    <xf numFmtId="39" fontId="4" fillId="0" borderId="0" xfId="0" applyNumberFormat="1" applyFont="1" applyFill="1" applyBorder="1" applyAlignment="1"/>
    <xf numFmtId="43" fontId="4" fillId="0" borderId="0" xfId="3" applyNumberFormat="1" applyFont="1" applyFill="1" applyAlignment="1"/>
    <xf numFmtId="0" fontId="6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39" fontId="5" fillId="0" borderId="0" xfId="0" applyNumberFormat="1" applyFont="1" applyFill="1" applyAlignment="1"/>
    <xf numFmtId="9" fontId="5" fillId="0" borderId="0" xfId="0" applyNumberFormat="1" applyFont="1" applyFill="1" applyAlignment="1"/>
    <xf numFmtId="165" fontId="2" fillId="0" borderId="0" xfId="4" applyNumberFormat="1" applyFont="1" applyFill="1" applyAlignment="1"/>
    <xf numFmtId="0" fontId="6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170" fontId="4" fillId="0" borderId="0" xfId="4" applyNumberFormat="1" applyFont="1" applyFill="1" applyAlignment="1"/>
    <xf numFmtId="170" fontId="8" fillId="0" borderId="0" xfId="4" applyNumberFormat="1" applyFont="1" applyFill="1" applyAlignment="1"/>
    <xf numFmtId="0" fontId="4" fillId="0" borderId="0" xfId="0" applyFont="1" applyAlignment="1"/>
    <xf numFmtId="43" fontId="6" fillId="0" borderId="0" xfId="3" applyFont="1" applyFill="1" applyAlignment="1">
      <alignment horizontal="center"/>
    </xf>
    <xf numFmtId="10" fontId="4" fillId="0" borderId="0" xfId="2" applyNumberFormat="1" applyFont="1" applyFill="1"/>
    <xf numFmtId="37" fontId="5" fillId="0" borderId="0" xfId="0" applyNumberFormat="1" applyFont="1" applyFill="1"/>
    <xf numFmtId="39" fontId="5" fillId="0" borderId="0" xfId="0" applyNumberFormat="1" applyFont="1" applyFill="1" applyBorder="1" applyAlignment="1"/>
    <xf numFmtId="37" fontId="5" fillId="0" borderId="0" xfId="0" applyNumberFormat="1" applyFont="1" applyFill="1" applyBorder="1"/>
    <xf numFmtId="39" fontId="5" fillId="0" borderId="1" xfId="0" applyNumberFormat="1" applyFont="1" applyFill="1" applyBorder="1" applyAlignment="1"/>
    <xf numFmtId="37" fontId="5" fillId="0" borderId="1" xfId="0" applyNumberFormat="1" applyFont="1" applyFill="1" applyBorder="1"/>
    <xf numFmtId="37" fontId="4" fillId="0" borderId="0" xfId="0" applyNumberFormat="1" applyFont="1" applyFill="1"/>
    <xf numFmtId="0" fontId="4" fillId="0" borderId="0" xfId="0" applyFont="1" applyFill="1"/>
    <xf numFmtId="43" fontId="6" fillId="0" borderId="0" xfId="3" applyFont="1" applyAlignment="1">
      <alignment horizontal="center"/>
    </xf>
    <xf numFmtId="10" fontId="2" fillId="0" borderId="0" xfId="4" applyNumberFormat="1" applyFont="1" applyFill="1" applyAlignment="1"/>
    <xf numFmtId="10" fontId="2" fillId="0" borderId="0" xfId="0" applyNumberFormat="1" applyFont="1" applyFill="1" applyAlignment="1"/>
    <xf numFmtId="10" fontId="4" fillId="0" borderId="0" xfId="4" applyNumberFormat="1" applyFont="1" applyFill="1" applyAlignment="1"/>
    <xf numFmtId="0" fontId="4" fillId="0" borderId="0" xfId="5" applyFont="1" applyAlignment="1">
      <alignment horizontal="left" indent="1"/>
    </xf>
    <xf numFmtId="43" fontId="5" fillId="0" borderId="0" xfId="1" applyFont="1" applyFill="1" applyAlignment="1"/>
    <xf numFmtId="10" fontId="4" fillId="0" borderId="0" xfId="4" applyNumberFormat="1" applyFont="1" applyFill="1" applyAlignment="1">
      <alignment horizontal="right"/>
    </xf>
    <xf numFmtId="37" fontId="5" fillId="0" borderId="0" xfId="0" applyNumberFormat="1" applyFont="1" applyFill="1" applyAlignment="1"/>
    <xf numFmtId="43" fontId="2" fillId="0" borderId="0" xfId="3" applyFont="1" applyFill="1" applyAlignment="1"/>
    <xf numFmtId="37" fontId="8" fillId="0" borderId="0" xfId="0" applyNumberFormat="1" applyFont="1" applyFill="1" applyAlignment="1"/>
    <xf numFmtId="39" fontId="4" fillId="0" borderId="3" xfId="0" applyNumberFormat="1" applyFont="1" applyFill="1" applyBorder="1" applyAlignment="1"/>
    <xf numFmtId="0" fontId="13" fillId="0" borderId="0" xfId="0" applyFont="1" applyFill="1"/>
    <xf numFmtId="0" fontId="4" fillId="0" borderId="0" xfId="0" applyFont="1" applyFill="1" applyAlignment="1">
      <alignment horizontal="right"/>
    </xf>
  </cellXfs>
  <cellStyles count="6">
    <cellStyle name="Comma" xfId="1" builtinId="3"/>
    <cellStyle name="Comma 2" xfId="3"/>
    <cellStyle name="Normal" xfId="0" builtinId="0"/>
    <cellStyle name="Normal_Report_1" xfId="5"/>
    <cellStyle name="Percent" xfId="2" builtinId="5"/>
    <cellStyle name="Percent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tabSelected="1" workbookViewId="0">
      <selection activeCell="D31" sqref="D31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42705</v>
      </c>
      <c r="D3" s="6" t="s">
        <v>1</v>
      </c>
      <c r="E3" s="7">
        <v>42752</v>
      </c>
      <c r="F3" s="1"/>
      <c r="G3" s="1"/>
    </row>
    <row r="4" spans="1:8" x14ac:dyDescent="0.25">
      <c r="A4" s="4" t="s">
        <v>2</v>
      </c>
      <c r="B4" s="1"/>
      <c r="C4" s="5">
        <v>42735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42719</v>
      </c>
      <c r="D5" s="6" t="s">
        <v>5</v>
      </c>
      <c r="E5" s="8">
        <v>33</v>
      </c>
      <c r="F5" s="9"/>
      <c r="G5" s="1"/>
    </row>
    <row r="6" spans="1:8" x14ac:dyDescent="0.25">
      <c r="A6" s="4" t="s">
        <v>6</v>
      </c>
      <c r="B6" s="1"/>
      <c r="C6" s="5">
        <v>42752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1294958310.0599999</v>
      </c>
      <c r="E10" s="16">
        <v>1273187310.6800001</v>
      </c>
      <c r="F10" s="18">
        <v>0.93812625441994679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1294958310.0599999</v>
      </c>
      <c r="E11" s="16">
        <v>1273187310.6800001</v>
      </c>
      <c r="F11" s="18">
        <v>0.93812625441994679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57798434.530000001</v>
      </c>
      <c r="E12" s="16">
        <v>36027435.150000006</v>
      </c>
      <c r="F12" s="18">
        <v>0.30022862625000007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375000000</v>
      </c>
      <c r="F13" s="18">
        <v>1</v>
      </c>
      <c r="G13" s="19"/>
    </row>
    <row r="14" spans="1:8" x14ac:dyDescent="0.25">
      <c r="A14" s="21" t="s">
        <v>17</v>
      </c>
      <c r="B14" s="23">
        <v>9.8388999999999994E-3</v>
      </c>
      <c r="C14" s="16">
        <v>160000000</v>
      </c>
      <c r="D14" s="17">
        <v>160000000</v>
      </c>
      <c r="E14" s="16">
        <v>160000000</v>
      </c>
      <c r="F14" s="18">
        <v>1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21770999.379999913</v>
      </c>
      <c r="C21" s="16">
        <v>39736.42</v>
      </c>
      <c r="D21" s="18">
        <v>181.42499483333262</v>
      </c>
      <c r="E21" s="18">
        <v>0.33113683333333332</v>
      </c>
      <c r="F21" s="25"/>
      <c r="G21" s="1"/>
    </row>
    <row r="22" spans="1:8" x14ac:dyDescent="0.25">
      <c r="A22" s="21" t="s">
        <v>16</v>
      </c>
      <c r="B22" s="16">
        <v>0</v>
      </c>
      <c r="C22" s="16">
        <v>393750</v>
      </c>
      <c r="D22" s="18">
        <v>0</v>
      </c>
      <c r="E22" s="18">
        <v>1.05</v>
      </c>
      <c r="F22" s="25"/>
      <c r="G22" s="1"/>
    </row>
    <row r="23" spans="1:8" x14ac:dyDescent="0.25">
      <c r="A23" s="21" t="s">
        <v>17</v>
      </c>
      <c r="B23" s="16">
        <v>0</v>
      </c>
      <c r="C23" s="16">
        <v>144303.87</v>
      </c>
      <c r="D23" s="18">
        <v>0</v>
      </c>
      <c r="E23" s="18">
        <v>0.90189918749999998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21770999.379999913</v>
      </c>
      <c r="C27" s="16">
        <v>1192931.96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17295427.07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5346454.53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22641881.600000001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736411.91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1181009.68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1917421.5899999999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1439536.49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4134232.46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9500.9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916568.86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11684.7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31070826.600000001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1008715.49</v>
      </c>
      <c r="F58" s="50"/>
      <c r="G58" s="51"/>
      <c r="H58" s="52">
        <v>63</v>
      </c>
    </row>
    <row r="59" spans="1:8" x14ac:dyDescent="0.25">
      <c r="A59" s="39" t="s">
        <v>52</v>
      </c>
      <c r="E59" s="50">
        <v>79970</v>
      </c>
      <c r="F59" s="50"/>
      <c r="G59" s="51"/>
      <c r="H59" s="52">
        <v>6</v>
      </c>
    </row>
    <row r="60" spans="1:8" x14ac:dyDescent="0.25">
      <c r="A60" s="39" t="s">
        <v>53</v>
      </c>
      <c r="B60" s="1"/>
      <c r="C60" s="1"/>
      <c r="D60" s="1"/>
      <c r="E60" s="50">
        <v>350851</v>
      </c>
      <c r="F60" s="51"/>
      <c r="G60" s="51"/>
      <c r="H60" s="52">
        <v>22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8" x14ac:dyDescent="0.25">
      <c r="A63" s="39" t="s">
        <v>56</v>
      </c>
      <c r="B63" s="1"/>
      <c r="C63" s="1"/>
      <c r="D63" s="1"/>
      <c r="E63" s="50"/>
      <c r="F63" s="50">
        <v>902260.66</v>
      </c>
      <c r="G63" s="51"/>
      <c r="H63" s="52">
        <v>48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94801.7</v>
      </c>
      <c r="H64" s="52">
        <v>4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2696488.58</v>
      </c>
      <c r="H65" s="52">
        <v>102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1063461.94</v>
      </c>
      <c r="H66" s="52">
        <v>37</v>
      </c>
    </row>
    <row r="67" spans="1:8" x14ac:dyDescent="0.25">
      <c r="A67" s="32" t="s">
        <v>60</v>
      </c>
      <c r="B67" s="1"/>
      <c r="C67" s="1"/>
      <c r="D67" s="1"/>
      <c r="E67" s="55">
        <v>1439536.49</v>
      </c>
      <c r="F67" s="55">
        <v>902260.66</v>
      </c>
      <c r="G67" s="56">
        <v>3854752.22</v>
      </c>
      <c r="H67" s="57">
        <v>282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65053</v>
      </c>
      <c r="E73" s="64">
        <v>1570177358.4000001</v>
      </c>
      <c r="F73" s="65">
        <v>7.0000000000000007E-2</v>
      </c>
      <c r="G73" s="64">
        <v>1294958310.0599999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-20307591.859999999</v>
      </c>
      <c r="F74" s="68"/>
      <c r="G74" s="33">
        <v>-15104065.589999914</v>
      </c>
      <c r="H74" s="36"/>
    </row>
    <row r="75" spans="1:8" x14ac:dyDescent="0.25">
      <c r="A75" s="39" t="s">
        <v>68</v>
      </c>
      <c r="B75" s="1"/>
      <c r="C75" s="1"/>
      <c r="D75" s="69">
        <v>-90</v>
      </c>
      <c r="E75" s="67">
        <v>-2059850.76</v>
      </c>
      <c r="F75" s="68"/>
      <c r="G75" s="33">
        <v>-1713479.82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-51</v>
      </c>
      <c r="E77" s="67">
        <v>-996378.39</v>
      </c>
      <c r="F77" s="68"/>
      <c r="G77" s="33">
        <v>-787836.99</v>
      </c>
      <c r="H77" s="36"/>
    </row>
    <row r="78" spans="1:8" x14ac:dyDescent="0.25">
      <c r="A78" s="39" t="s">
        <v>71</v>
      </c>
      <c r="B78" s="1"/>
      <c r="C78" s="1"/>
      <c r="D78" s="69">
        <v>-184</v>
      </c>
      <c r="E78" s="67">
        <v>-4751529.67</v>
      </c>
      <c r="F78" s="70"/>
      <c r="G78" s="33">
        <v>-4165616.98</v>
      </c>
      <c r="H78" s="36"/>
    </row>
    <row r="79" spans="1:8" x14ac:dyDescent="0.25">
      <c r="A79" s="39" t="s">
        <v>72</v>
      </c>
      <c r="B79" s="1"/>
      <c r="C79" s="71"/>
      <c r="D79" s="72">
        <v>64728</v>
      </c>
      <c r="E79" s="73">
        <v>1542062007.72</v>
      </c>
      <c r="F79" s="74"/>
      <c r="G79" s="73">
        <v>1273187310.6800001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455427627.25999999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817759683.41999996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1273187310.6799998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31070826.599999998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31070826.599999998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562793.43000000005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630757.85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1079131.93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1079131.93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2272683.21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39736.42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39736.42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393750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393750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144303.87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144303.87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1192931.96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1192931.96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27605211.429999996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21770999.379999913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21770999.379999913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5834212.0499999998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5834212.049999997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26191610.179999996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5834212.049999997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20357398.129999999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21.9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0.54998505848342605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0.51957263067095805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1351062.4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1713479.82</v>
      </c>
      <c r="H201" s="99">
        <v>90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-362417.42000000016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1294958310.0599999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-2.7986802137530442E-4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1.1821700000000001E-5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-4.85093E-5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-1.3032580000000001E-4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4.3366292403108279E-4</v>
      </c>
      <c r="H210" s="70">
        <v>588549.92000000016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6.3800621346776767E-3</v>
      </c>
      <c r="G213" s="95">
        <v>8261914.4800000004</v>
      </c>
      <c r="H213" s="105">
        <v>404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1.3676672416720042E-3</v>
      </c>
      <c r="G214" s="95">
        <v>1771072.06</v>
      </c>
      <c r="H214" s="105">
        <v>84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3.5978349756944145E-4</v>
      </c>
      <c r="G215" s="106">
        <v>465904.63</v>
      </c>
      <c r="H215" s="107">
        <v>25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1.2276514909011557E-4</v>
      </c>
      <c r="G216" s="108">
        <v>158975.75</v>
      </c>
      <c r="H216" s="109">
        <v>8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8.1075128739191236E-3</v>
      </c>
      <c r="G217" s="92">
        <v>10657866.920000002</v>
      </c>
      <c r="H217" s="110">
        <v>521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1.8502158883315612E-3</v>
      </c>
      <c r="H220" s="114">
        <v>1.7985335034510323E-3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1.3462238E-3</v>
      </c>
      <c r="H221" s="113">
        <v>1.408192E-3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6.5839719999999998E-4</v>
      </c>
      <c r="H222" s="113">
        <v>6.7082999999999997E-4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0</v>
      </c>
      <c r="H223" s="113">
        <v>0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2811245.94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2.1709161740270581E-3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1008715.49</v>
      </c>
      <c r="H231" s="119">
        <v>63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1180912.75</v>
      </c>
      <c r="H232" s="119">
        <v>63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-172197.26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2570195.85</v>
      </c>
      <c r="H236" s="121">
        <v>162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3044059.92</v>
      </c>
      <c r="H237" s="63">
        <v>162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-473864.06999999983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1242505.04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630757.85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1181009.68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1792756.87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1723185.77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562793.43000000005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736411.91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1896804.25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3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D28" sqref="D28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42675</v>
      </c>
      <c r="D3" s="6" t="s">
        <v>1</v>
      </c>
      <c r="E3" s="7">
        <v>42719</v>
      </c>
      <c r="F3" s="1"/>
      <c r="G3" s="1"/>
    </row>
    <row r="4" spans="1:8" x14ac:dyDescent="0.25">
      <c r="A4" s="4" t="s">
        <v>2</v>
      </c>
      <c r="B4" s="1"/>
      <c r="C4" s="5">
        <v>42704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42689</v>
      </c>
      <c r="D5" s="6" t="s">
        <v>5</v>
      </c>
      <c r="E5" s="8">
        <v>30</v>
      </c>
      <c r="F5" s="9"/>
      <c r="G5" s="1"/>
    </row>
    <row r="6" spans="1:8" x14ac:dyDescent="0.25">
      <c r="A6" s="4" t="s">
        <v>6</v>
      </c>
      <c r="B6" s="1"/>
      <c r="C6" s="5">
        <v>42719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1315751831.6400001</v>
      </c>
      <c r="E10" s="16">
        <v>1294958310.0599999</v>
      </c>
      <c r="F10" s="18">
        <v>0.95416784227745532</v>
      </c>
      <c r="G10" s="19"/>
      <c r="H10" s="20"/>
    </row>
    <row r="11" spans="1:8" x14ac:dyDescent="0.25">
      <c r="A11" s="6" t="s">
        <v>14</v>
      </c>
      <c r="B11" s="6"/>
      <c r="C11" s="16">
        <v>1357159875.53</v>
      </c>
      <c r="D11" s="17">
        <v>1315751831.6400001</v>
      </c>
      <c r="E11" s="16">
        <v>1294958310.0599999</v>
      </c>
      <c r="F11" s="18">
        <v>0.95416784227745532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78591956.109999999</v>
      </c>
      <c r="E12" s="16">
        <v>57798434.530000001</v>
      </c>
      <c r="F12" s="18">
        <v>0.48165362108333332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375000000</v>
      </c>
      <c r="F13" s="18">
        <v>1</v>
      </c>
      <c r="G13" s="19"/>
    </row>
    <row r="14" spans="1:8" x14ac:dyDescent="0.25">
      <c r="A14" s="21" t="s">
        <v>17</v>
      </c>
      <c r="B14" s="23">
        <v>8.1817000000000001E-3</v>
      </c>
      <c r="C14" s="16">
        <v>160000000</v>
      </c>
      <c r="D14" s="17">
        <v>160000000</v>
      </c>
      <c r="E14" s="16">
        <v>160000000</v>
      </c>
      <c r="F14" s="18">
        <v>1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217159875.53</v>
      </c>
      <c r="E17" s="16">
        <v>217159875.53</v>
      </c>
      <c r="F17" s="18">
        <v>1.0000000000000002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20793521.580000125</v>
      </c>
      <c r="C21" s="16">
        <v>49119.97</v>
      </c>
      <c r="D21" s="18">
        <v>173.27934650000105</v>
      </c>
      <c r="E21" s="18">
        <v>0.40933308333333335</v>
      </c>
      <c r="F21" s="25"/>
      <c r="G21" s="1"/>
    </row>
    <row r="22" spans="1:8" x14ac:dyDescent="0.25">
      <c r="A22" s="21" t="s">
        <v>16</v>
      </c>
      <c r="B22" s="16">
        <v>0</v>
      </c>
      <c r="C22" s="16">
        <v>393750</v>
      </c>
      <c r="D22" s="18">
        <v>0</v>
      </c>
      <c r="E22" s="18">
        <v>1.05</v>
      </c>
      <c r="F22" s="25"/>
      <c r="G22" s="1"/>
    </row>
    <row r="23" spans="1:8" x14ac:dyDescent="0.25">
      <c r="A23" s="21" t="s">
        <v>17</v>
      </c>
      <c r="B23" s="16">
        <v>0</v>
      </c>
      <c r="C23" s="16">
        <v>109089.33</v>
      </c>
      <c r="D23" s="18">
        <v>0</v>
      </c>
      <c r="E23" s="18">
        <v>0.68180831249999996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20793521.580000125</v>
      </c>
      <c r="C27" s="16">
        <v>1167100.97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17175508.09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5399906.3200000003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22575414.41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643313.17000000004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843425.98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1486739.15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1119558.3600000001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3324468.06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3803.01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1484203.46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10319.030000000001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30004505.479999997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761057.36</v>
      </c>
      <c r="F58" s="50"/>
      <c r="G58" s="51"/>
      <c r="H58" s="52">
        <v>49</v>
      </c>
    </row>
    <row r="59" spans="1:8" x14ac:dyDescent="0.25">
      <c r="A59" s="39" t="s">
        <v>52</v>
      </c>
      <c r="E59" s="50">
        <v>23162</v>
      </c>
      <c r="F59" s="50"/>
      <c r="G59" s="51"/>
      <c r="H59" s="52">
        <v>2</v>
      </c>
    </row>
    <row r="60" spans="1:8" x14ac:dyDescent="0.25">
      <c r="A60" s="39" t="s">
        <v>53</v>
      </c>
      <c r="B60" s="1"/>
      <c r="C60" s="1"/>
      <c r="D60" s="1"/>
      <c r="E60" s="50">
        <v>335339</v>
      </c>
      <c r="F60" s="51"/>
      <c r="G60" s="51"/>
      <c r="H60" s="52">
        <v>21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8" x14ac:dyDescent="0.25">
      <c r="A63" s="39" t="s">
        <v>56</v>
      </c>
      <c r="B63" s="1"/>
      <c r="C63" s="1"/>
      <c r="D63" s="1"/>
      <c r="E63" s="50"/>
      <c r="F63" s="50">
        <v>1465775.33</v>
      </c>
      <c r="G63" s="51"/>
      <c r="H63" s="52">
        <v>72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41034.67</v>
      </c>
      <c r="H64" s="52">
        <v>2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2086797.94</v>
      </c>
      <c r="H65" s="52">
        <v>83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970755.98</v>
      </c>
      <c r="H66" s="52">
        <v>31</v>
      </c>
    </row>
    <row r="67" spans="1:8" x14ac:dyDescent="0.25">
      <c r="A67" s="32" t="s">
        <v>60</v>
      </c>
      <c r="B67" s="1"/>
      <c r="C67" s="1"/>
      <c r="D67" s="1"/>
      <c r="E67" s="55">
        <v>1119558.3599999999</v>
      </c>
      <c r="F67" s="55">
        <v>1465775.33</v>
      </c>
      <c r="G67" s="56">
        <v>3098588.59</v>
      </c>
      <c r="H67" s="57">
        <v>260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65332</v>
      </c>
      <c r="E73" s="64">
        <v>1597338930.22</v>
      </c>
      <c r="F73" s="65">
        <v>7.0000000000000007E-2</v>
      </c>
      <c r="G73" s="64">
        <v>1315751831.6400001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-20410903.02</v>
      </c>
      <c r="F74" s="68"/>
      <c r="G74" s="33">
        <v>-15098213.870000124</v>
      </c>
      <c r="H74" s="36"/>
    </row>
    <row r="75" spans="1:8" x14ac:dyDescent="0.25">
      <c r="A75" s="39" t="s">
        <v>68</v>
      </c>
      <c r="B75" s="1"/>
      <c r="C75" s="1"/>
      <c r="D75" s="69">
        <v>-95</v>
      </c>
      <c r="E75" s="67">
        <v>-2233068.27</v>
      </c>
      <c r="F75" s="68"/>
      <c r="G75" s="33">
        <v>-1827149.98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-44</v>
      </c>
      <c r="E77" s="67">
        <v>-890192.23</v>
      </c>
      <c r="F77" s="68"/>
      <c r="G77" s="33">
        <v>-700564.06</v>
      </c>
      <c r="H77" s="36"/>
    </row>
    <row r="78" spans="1:8" x14ac:dyDescent="0.25">
      <c r="A78" s="39" t="s">
        <v>71</v>
      </c>
      <c r="B78" s="1"/>
      <c r="C78" s="1"/>
      <c r="D78" s="69">
        <v>-140</v>
      </c>
      <c r="E78" s="67">
        <v>-3627408.3</v>
      </c>
      <c r="F78" s="70"/>
      <c r="G78" s="33">
        <v>-3167593.67</v>
      </c>
      <c r="H78" s="36"/>
    </row>
    <row r="79" spans="1:8" x14ac:dyDescent="0.25">
      <c r="A79" s="39" t="s">
        <v>72</v>
      </c>
      <c r="B79" s="1"/>
      <c r="C79" s="71"/>
      <c r="D79" s="72">
        <v>65053</v>
      </c>
      <c r="E79" s="73">
        <v>1570177358.4000001</v>
      </c>
      <c r="F79" s="74"/>
      <c r="G79" s="73">
        <v>1294958310.0599999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477834853.64999998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817123456.40999997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1294958310.0599999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30004505.480000004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30004505.480000004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528440.63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450110.04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1096459.8600000001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1096459.8600000001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2075010.53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49119.97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49119.97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393750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393750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109089.33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109089.33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1167100.97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1167100.97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26762393.980000004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20793521.580000125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20793521.580000125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5968872.4000000004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20357398.129999999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20357398.129999999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20357398.129999999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5968872.400000006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26326270.530000005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5968872.400000006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20357398.129999999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22.12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0.49196484597502593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0.50943515473346868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1842704.46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1827149.98</v>
      </c>
      <c r="H201" s="99">
        <v>95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15554.479999999981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1315751831.6400001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1.1821742995875082E-5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-4.85093E-5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-1.3032580000000001E-4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0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1.6662185795294785E-4</v>
      </c>
      <c r="H210" s="70">
        <v>226132.50000000003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5.7609470477058321E-3</v>
      </c>
      <c r="G213" s="95">
        <v>7579976.6299999999</v>
      </c>
      <c r="H213" s="105">
        <v>365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1.0821710795000297E-3</v>
      </c>
      <c r="G214" s="95">
        <v>1423868.58</v>
      </c>
      <c r="H214" s="105">
        <v>74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2.6405273520839679E-4</v>
      </c>
      <c r="G215" s="106">
        <v>347427.87</v>
      </c>
      <c r="H215" s="107">
        <v>18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0</v>
      </c>
      <c r="G216" s="108">
        <v>0</v>
      </c>
      <c r="H216" s="109">
        <v>0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7.1071708624142584E-3</v>
      </c>
      <c r="G217" s="92">
        <v>9351273.0800000001</v>
      </c>
      <c r="H217" s="110">
        <v>457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1.3462238147084265E-3</v>
      </c>
      <c r="H220" s="114">
        <v>1.4081920039184473E-3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6.5839719999999998E-4</v>
      </c>
      <c r="H221" s="113">
        <v>6.7082999999999997E-4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0</v>
      </c>
      <c r="H222" s="113">
        <v>0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0</v>
      </c>
      <c r="H223" s="113">
        <v>0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2080253.47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1.581037867457952E-3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761057.36</v>
      </c>
      <c r="H231" s="119">
        <v>49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927330.51</v>
      </c>
      <c r="H232" s="119">
        <v>49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-166273.15000000002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1561480.3599999999</v>
      </c>
      <c r="H236" s="121">
        <v>99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1863147.17</v>
      </c>
      <c r="H237" s="63">
        <v>99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-301666.81000000006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849189.1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450110.04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843425.98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1242505.04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1608313.23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528440.63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643313.17000000004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1723185.77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2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D29" sqref="D29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42644</v>
      </c>
      <c r="D3" s="6" t="s">
        <v>1</v>
      </c>
      <c r="E3" s="7">
        <v>42689</v>
      </c>
      <c r="F3" s="1"/>
      <c r="G3" s="1"/>
    </row>
    <row r="4" spans="1:8" x14ac:dyDescent="0.25">
      <c r="A4" s="4" t="s">
        <v>2</v>
      </c>
      <c r="B4" s="1"/>
      <c r="C4" s="5">
        <v>42674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42660</v>
      </c>
      <c r="D5" s="6" t="s">
        <v>5</v>
      </c>
      <c r="E5" s="8">
        <v>29</v>
      </c>
      <c r="F5" s="9"/>
      <c r="G5" s="1"/>
    </row>
    <row r="6" spans="1:8" x14ac:dyDescent="0.25">
      <c r="A6" s="4" t="s">
        <v>6</v>
      </c>
      <c r="B6" s="1"/>
      <c r="C6" s="5">
        <v>42689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1336116753.9000001</v>
      </c>
      <c r="E10" s="16">
        <v>1315751831.6400001</v>
      </c>
      <c r="F10" s="18">
        <v>0.96948919236664788</v>
      </c>
      <c r="G10" s="19" t="s">
        <v>51</v>
      </c>
      <c r="H10" s="20"/>
    </row>
    <row r="11" spans="1:8" x14ac:dyDescent="0.25">
      <c r="A11" s="6" t="s">
        <v>14</v>
      </c>
      <c r="B11" s="6"/>
      <c r="C11" s="16">
        <v>1357159875.53</v>
      </c>
      <c r="D11" s="17">
        <v>1336116753.9000001</v>
      </c>
      <c r="E11" s="16">
        <v>1315751831.6400001</v>
      </c>
      <c r="F11" s="18">
        <v>0.96948919236664788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98956878.370000005</v>
      </c>
      <c r="E12" s="16">
        <v>78591956.110000014</v>
      </c>
      <c r="F12" s="18">
        <v>0.65493296758333341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375000000</v>
      </c>
      <c r="F13" s="18">
        <v>1</v>
      </c>
      <c r="G13" s="19"/>
    </row>
    <row r="14" spans="1:8" x14ac:dyDescent="0.25">
      <c r="A14" s="21" t="s">
        <v>17</v>
      </c>
      <c r="B14" s="23">
        <v>8.1455999999999994E-3</v>
      </c>
      <c r="C14" s="16">
        <v>160000000</v>
      </c>
      <c r="D14" s="17">
        <v>160000000</v>
      </c>
      <c r="E14" s="16">
        <v>160000000</v>
      </c>
      <c r="F14" s="18">
        <v>1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217159875.52999997</v>
      </c>
      <c r="E17" s="16">
        <v>217159875.52999997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20364922.25999999</v>
      </c>
      <c r="C21" s="16">
        <v>59786.45</v>
      </c>
      <c r="D21" s="18">
        <v>169.70768549999991</v>
      </c>
      <c r="E21" s="18">
        <v>0.49822041666666667</v>
      </c>
      <c r="F21" s="25"/>
      <c r="G21" s="1"/>
    </row>
    <row r="22" spans="1:8" x14ac:dyDescent="0.25">
      <c r="A22" s="21" t="s">
        <v>16</v>
      </c>
      <c r="B22" s="16">
        <v>0</v>
      </c>
      <c r="C22" s="16">
        <v>393750</v>
      </c>
      <c r="D22" s="18">
        <v>0</v>
      </c>
      <c r="E22" s="18">
        <v>1.05</v>
      </c>
      <c r="F22" s="25"/>
      <c r="G22" s="1"/>
    </row>
    <row r="23" spans="1:8" x14ac:dyDescent="0.25">
      <c r="A23" s="21" t="s">
        <v>17</v>
      </c>
      <c r="B23" s="16">
        <v>0</v>
      </c>
      <c r="C23" s="16">
        <v>104987.73</v>
      </c>
      <c r="D23" s="18">
        <v>0</v>
      </c>
      <c r="E23" s="18">
        <v>0.65617331249999999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485000</v>
      </c>
      <c r="D24" s="18">
        <v>0</v>
      </c>
      <c r="E24" s="18">
        <v>1.25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130141.67</v>
      </c>
      <c r="D25" s="18">
        <v>0</v>
      </c>
      <c r="E25" s="18">
        <v>1.3416667010309278</v>
      </c>
      <c r="F25" s="25"/>
      <c r="G25" s="1" t="s">
        <v>51</v>
      </c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20364922.25999999</v>
      </c>
      <c r="C27" s="16">
        <v>1173665.8500000001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17083814.890000001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5344754.5199999996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22428569.41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657279.46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588741.1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1246020.56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899897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 t="s">
        <v>51</v>
      </c>
      <c r="F48" s="1"/>
      <c r="H48" s="38">
        <v>0</v>
      </c>
    </row>
    <row r="49" spans="1:9" x14ac:dyDescent="0.25">
      <c r="A49" s="39" t="s">
        <v>40</v>
      </c>
      <c r="B49" s="1"/>
      <c r="C49" s="1"/>
      <c r="D49" s="1"/>
      <c r="E49" s="1" t="s">
        <v>51</v>
      </c>
      <c r="F49" s="19"/>
      <c r="G49" s="44"/>
      <c r="H49" s="33">
        <v>3706882.0399999996</v>
      </c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5314.86</v>
      </c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1126799.92</v>
      </c>
    </row>
    <row r="53" spans="1:9" x14ac:dyDescent="0.25">
      <c r="A53" s="39" t="s">
        <v>44</v>
      </c>
      <c r="B53" s="1"/>
      <c r="C53" s="1"/>
      <c r="D53" s="1"/>
      <c r="E53" s="1" t="s">
        <v>51</v>
      </c>
      <c r="F53" s="1"/>
      <c r="H53" s="45">
        <v>3062.74</v>
      </c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29416546.529999997</v>
      </c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597878</v>
      </c>
      <c r="F58" s="50"/>
      <c r="G58" s="51"/>
      <c r="H58" s="52">
        <v>41</v>
      </c>
      <c r="I58" t="s">
        <v>51</v>
      </c>
    </row>
    <row r="59" spans="1:9" x14ac:dyDescent="0.25">
      <c r="A59" s="39" t="s">
        <v>52</v>
      </c>
      <c r="E59" s="50">
        <v>0</v>
      </c>
      <c r="F59" s="50"/>
      <c r="G59" s="51"/>
      <c r="H59" s="52">
        <v>0</v>
      </c>
    </row>
    <row r="60" spans="1:9" x14ac:dyDescent="0.25">
      <c r="A60" s="39" t="s">
        <v>53</v>
      </c>
      <c r="B60" s="1"/>
      <c r="C60" s="1"/>
      <c r="D60" s="1"/>
      <c r="E60" s="50">
        <v>302019</v>
      </c>
      <c r="F60" s="51"/>
      <c r="G60" s="51"/>
      <c r="H60" s="52">
        <v>16</v>
      </c>
    </row>
    <row r="61" spans="1:9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9" x14ac:dyDescent="0.25">
      <c r="A62" s="39" t="s">
        <v>215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9" x14ac:dyDescent="0.25">
      <c r="A63" s="39" t="s">
        <v>56</v>
      </c>
      <c r="B63" s="1"/>
      <c r="C63" s="1"/>
      <c r="D63" s="1"/>
      <c r="E63" s="50"/>
      <c r="F63" s="50">
        <v>1112074.17</v>
      </c>
      <c r="G63" s="51"/>
      <c r="H63" s="52">
        <v>55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0</v>
      </c>
      <c r="H64" s="52">
        <v>0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2733582.6</v>
      </c>
      <c r="H65" s="52">
        <v>102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829454.76</v>
      </c>
      <c r="H66" s="52">
        <v>31</v>
      </c>
    </row>
    <row r="67" spans="1:8" x14ac:dyDescent="0.25">
      <c r="A67" s="32" t="s">
        <v>60</v>
      </c>
      <c r="B67" s="1"/>
      <c r="C67" s="1"/>
      <c r="D67" s="1"/>
      <c r="E67" s="55">
        <v>899897</v>
      </c>
      <c r="F67" s="55">
        <v>1112074.17</v>
      </c>
      <c r="G67" s="56">
        <v>3563037.3600000003</v>
      </c>
      <c r="H67" s="57">
        <v>245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65590</v>
      </c>
      <c r="E73" s="64">
        <v>1624130094.4099998</v>
      </c>
      <c r="F73" s="65">
        <v>7.0000000000000007E-2</v>
      </c>
      <c r="G73" s="64">
        <v>1336116753.9000001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-20527791.93</v>
      </c>
      <c r="F74" s="68"/>
      <c r="G74" s="33">
        <v>-15102628.84</v>
      </c>
      <c r="H74" s="36"/>
    </row>
    <row r="75" spans="1:8" x14ac:dyDescent="0.25">
      <c r="A75" s="39" t="s">
        <v>68</v>
      </c>
      <c r="B75" s="1"/>
      <c r="C75" s="1"/>
      <c r="D75" s="69">
        <v>-79</v>
      </c>
      <c r="E75" s="67">
        <v>-1810979.46</v>
      </c>
      <c r="F75" s="68"/>
      <c r="G75" s="33">
        <v>-1493633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-22</v>
      </c>
      <c r="E77" s="67">
        <v>-418480.03</v>
      </c>
      <c r="F77" s="68"/>
      <c r="G77" s="33">
        <v>-324544.77</v>
      </c>
      <c r="H77" s="36" t="s">
        <v>51</v>
      </c>
    </row>
    <row r="78" spans="1:8" x14ac:dyDescent="0.25">
      <c r="A78" s="39" t="s">
        <v>71</v>
      </c>
      <c r="B78" s="1"/>
      <c r="C78" s="1"/>
      <c r="D78" s="69">
        <v>-157</v>
      </c>
      <c r="E78" s="67">
        <v>-4033912.77</v>
      </c>
      <c r="F78" s="70"/>
      <c r="G78" s="33">
        <v>-3444115.65</v>
      </c>
      <c r="H78" s="36"/>
    </row>
    <row r="79" spans="1:8" x14ac:dyDescent="0.25">
      <c r="A79" s="39" t="s">
        <v>72</v>
      </c>
      <c r="B79" s="1"/>
      <c r="C79" s="71"/>
      <c r="D79" s="72">
        <v>65332</v>
      </c>
      <c r="E79" s="73">
        <v>1597338930.2199998</v>
      </c>
      <c r="F79" s="74"/>
      <c r="G79" s="73">
        <v>1315751831.6400001</v>
      </c>
      <c r="H79" s="47"/>
    </row>
    <row r="80" spans="1:8" x14ac:dyDescent="0.25">
      <c r="A80" s="75"/>
      <c r="B80" s="1"/>
      <c r="C80" s="40"/>
      <c r="D80" s="1"/>
      <c r="E80" s="76"/>
      <c r="F80" s="1"/>
      <c r="G80" s="76"/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499893353.00999999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815858478.63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1315751831.6399999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29416546.529999997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29416546.529999997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476802.16</v>
      </c>
    </row>
    <row r="95" spans="1:8" x14ac:dyDescent="0.25">
      <c r="A95" s="13" t="s">
        <v>216</v>
      </c>
      <c r="B95" s="1"/>
      <c r="C95" s="1"/>
      <c r="D95" s="1"/>
      <c r="E95" s="1"/>
      <c r="F95" s="1"/>
      <c r="G95" s="1"/>
      <c r="H95" s="86">
        <v>329734.06000000006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1113430.6282500001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1113430.6282500001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1919966.84825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59786.45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59786.45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217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218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219</v>
      </c>
      <c r="B114" s="1"/>
      <c r="C114" s="1"/>
      <c r="D114" s="1"/>
      <c r="E114" s="1"/>
      <c r="F114" s="1"/>
      <c r="G114" s="1"/>
      <c r="H114" s="83">
        <v>393750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220</v>
      </c>
      <c r="B116" s="1"/>
      <c r="C116" s="1"/>
      <c r="D116" s="1"/>
      <c r="E116" s="1"/>
      <c r="F116" s="1"/>
      <c r="G116" s="1"/>
      <c r="H116" s="83">
        <v>393750</v>
      </c>
    </row>
    <row r="117" spans="1:8" x14ac:dyDescent="0.25">
      <c r="A117" s="90" t="s">
        <v>221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217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218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219</v>
      </c>
      <c r="B122" s="1"/>
      <c r="C122" s="1"/>
      <c r="D122" s="1"/>
      <c r="E122" s="1"/>
      <c r="F122" s="1"/>
      <c r="G122" s="1"/>
      <c r="H122" s="83">
        <v>104987.73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220</v>
      </c>
      <c r="B124" s="1"/>
      <c r="C124" s="1"/>
      <c r="D124" s="1"/>
      <c r="E124" s="1"/>
      <c r="F124" s="1"/>
      <c r="G124" s="1"/>
      <c r="H124" s="83">
        <v>104987.73</v>
      </c>
    </row>
    <row r="125" spans="1:8" x14ac:dyDescent="0.25">
      <c r="A125" s="90" t="s">
        <v>221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485000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485000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130141.67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130141.67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1173665.8500000001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1173665.8500000001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26322913.831749994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20364922.25999999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20364922.25999999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5957991.5700000003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20357398.13295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14723861.530000001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14723861.530000001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5957991.5700000003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20681853.100000001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324454.96705000103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20357398.13295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23.11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0.47652119334618553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0.51817030911269013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1428818.92</v>
      </c>
      <c r="H200" s="1"/>
    </row>
    <row r="201" spans="1:8" x14ac:dyDescent="0.25">
      <c r="A201" s="39" t="s">
        <v>222</v>
      </c>
      <c r="B201" s="1"/>
      <c r="C201" s="58"/>
      <c r="D201" s="94"/>
      <c r="E201" s="19"/>
      <c r="F201" s="1"/>
      <c r="G201" s="88">
        <v>1493633</v>
      </c>
      <c r="H201" s="99">
        <v>79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-64814.080000000075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1336116753.9000001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-4.8509293675731424E-5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-1.3032574362760869E-4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/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/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1.7808288791739901E-4</v>
      </c>
      <c r="H210" s="70">
        <v>241686.95000000019</v>
      </c>
      <c r="I210" t="s">
        <v>51</v>
      </c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04">
        <v>4.5711419546028038E-3</v>
      </c>
      <c r="G213" s="95">
        <v>6107579.3499999996</v>
      </c>
      <c r="H213" s="105">
        <v>295</v>
      </c>
    </row>
    <row r="214" spans="1:9" x14ac:dyDescent="0.25">
      <c r="A214" s="32" t="s">
        <v>172</v>
      </c>
      <c r="B214" s="1"/>
      <c r="C214" s="58"/>
      <c r="D214" s="94"/>
      <c r="E214" s="1"/>
      <c r="F214" s="104">
        <v>6.5839722272192968E-4</v>
      </c>
      <c r="G214" s="95">
        <v>879695.56</v>
      </c>
      <c r="H214" s="105">
        <v>44</v>
      </c>
    </row>
    <row r="215" spans="1:9" x14ac:dyDescent="0.25">
      <c r="A215" s="32" t="s">
        <v>223</v>
      </c>
      <c r="B215" s="1"/>
      <c r="C215" s="58"/>
      <c r="D215" s="94"/>
      <c r="E215" s="1"/>
      <c r="F215" s="104">
        <v>0</v>
      </c>
      <c r="G215" s="106">
        <v>0</v>
      </c>
      <c r="H215" s="107">
        <v>0</v>
      </c>
    </row>
    <row r="216" spans="1:9" x14ac:dyDescent="0.25">
      <c r="A216" s="32" t="s">
        <v>224</v>
      </c>
      <c r="B216" s="1"/>
      <c r="C216" s="58"/>
      <c r="D216" s="94"/>
      <c r="E216" s="1"/>
      <c r="F216" s="104">
        <v>0</v>
      </c>
      <c r="G216" s="108">
        <v>0</v>
      </c>
      <c r="H216" s="109">
        <v>0</v>
      </c>
    </row>
    <row r="217" spans="1:9" x14ac:dyDescent="0.25">
      <c r="A217" s="39" t="s">
        <v>175</v>
      </c>
      <c r="B217" s="1"/>
      <c r="C217" s="58"/>
      <c r="D217" s="94"/>
      <c r="E217" s="1"/>
      <c r="F217" s="104">
        <v>5.2295391773247331E-3</v>
      </c>
      <c r="G217" s="92">
        <v>6987274.9100000001</v>
      </c>
      <c r="H217" s="110">
        <v>339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225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6.5839722272192968E-4</v>
      </c>
      <c r="H220" s="114">
        <v>6.7083396859277328E-4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>
        <v>0</v>
      </c>
      <c r="H221" s="113">
        <v>0</v>
      </c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/>
      <c r="H222" s="113"/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/>
      <c r="H223" s="113"/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17">
        <v>1112334.27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8.4539823031334622E-4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597878</v>
      </c>
      <c r="H231" s="119">
        <v>41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730480.63</v>
      </c>
      <c r="H232" s="119">
        <v>41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-132602.63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800423</v>
      </c>
      <c r="H236" s="121">
        <v>50</v>
      </c>
      <c r="I236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935816.66</v>
      </c>
      <c r="H237" s="63">
        <v>50</v>
      </c>
      <c r="I237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-135393.66000000003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590182.06000000006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329734.06000000006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588741.1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849189.1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1427835.93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476802.16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657279.46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1608313.23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181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181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181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181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181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181</v>
      </c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D29" sqref="D29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42634</v>
      </c>
      <c r="D3" s="6" t="s">
        <v>1</v>
      </c>
      <c r="E3" s="7">
        <v>42660</v>
      </c>
      <c r="F3" s="1"/>
      <c r="G3" s="1"/>
    </row>
    <row r="4" spans="1:8" x14ac:dyDescent="0.25">
      <c r="A4" s="4" t="s">
        <v>2</v>
      </c>
      <c r="B4" s="1"/>
      <c r="C4" s="5">
        <v>42613</v>
      </c>
      <c r="D4" s="6" t="s">
        <v>3</v>
      </c>
      <c r="E4" s="8">
        <v>24</v>
      </c>
      <c r="F4" s="1"/>
      <c r="G4" s="1"/>
    </row>
    <row r="5" spans="1:8" x14ac:dyDescent="0.25">
      <c r="A5" s="4" t="s">
        <v>4</v>
      </c>
      <c r="B5" s="1"/>
      <c r="C5" s="5">
        <v>42634</v>
      </c>
      <c r="D5" s="6" t="s">
        <v>5</v>
      </c>
      <c r="E5" s="8">
        <v>26</v>
      </c>
      <c r="F5" s="9"/>
      <c r="G5" s="1"/>
    </row>
    <row r="6" spans="1:8" x14ac:dyDescent="0.25">
      <c r="A6" s="4" t="s">
        <v>6</v>
      </c>
      <c r="B6" s="1"/>
      <c r="C6" s="5">
        <v>42660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1357159875.53</v>
      </c>
      <c r="D10" s="17">
        <v>1357159875.53</v>
      </c>
      <c r="E10" s="16">
        <v>1336116753.9000001</v>
      </c>
      <c r="F10" s="18">
        <v>0.98449473639074236</v>
      </c>
      <c r="G10" s="19" t="s">
        <v>51</v>
      </c>
      <c r="H10" s="20"/>
    </row>
    <row r="11" spans="1:8" x14ac:dyDescent="0.25">
      <c r="A11" s="6" t="s">
        <v>14</v>
      </c>
      <c r="B11" s="6"/>
      <c r="C11" s="16">
        <v>1357159875.53</v>
      </c>
      <c r="D11" s="17">
        <v>1357159875.53</v>
      </c>
      <c r="E11" s="16">
        <v>1336116753.9000001</v>
      </c>
      <c r="F11" s="18">
        <v>0.98449473639074236</v>
      </c>
      <c r="G11" s="1"/>
    </row>
    <row r="12" spans="1:8" x14ac:dyDescent="0.25">
      <c r="A12" s="21" t="s">
        <v>15</v>
      </c>
      <c r="B12" s="22">
        <v>7.4999999999999997E-3</v>
      </c>
      <c r="C12" s="16">
        <v>120000000</v>
      </c>
      <c r="D12" s="17">
        <v>120000000</v>
      </c>
      <c r="E12" s="16">
        <v>98956878.370000005</v>
      </c>
      <c r="F12" s="18">
        <v>0.82464065308333334</v>
      </c>
      <c r="G12" s="19"/>
    </row>
    <row r="13" spans="1:8" x14ac:dyDescent="0.25">
      <c r="A13" s="21" t="s">
        <v>16</v>
      </c>
      <c r="B13" s="22">
        <v>1.26E-2</v>
      </c>
      <c r="C13" s="16">
        <v>375000000</v>
      </c>
      <c r="D13" s="17">
        <v>375000000</v>
      </c>
      <c r="E13" s="16">
        <v>375000000</v>
      </c>
      <c r="F13" s="18">
        <v>1</v>
      </c>
      <c r="G13" s="19"/>
    </row>
    <row r="14" spans="1:8" x14ac:dyDescent="0.25">
      <c r="A14" s="21" t="s">
        <v>17</v>
      </c>
      <c r="B14" s="23">
        <v>8.1616999999999992E-3</v>
      </c>
      <c r="C14" s="16">
        <v>160000000</v>
      </c>
      <c r="D14" s="17">
        <v>160000000</v>
      </c>
      <c r="E14" s="16">
        <v>160000000</v>
      </c>
      <c r="F14" s="18">
        <v>1</v>
      </c>
      <c r="G14" s="19"/>
    </row>
    <row r="15" spans="1:8" x14ac:dyDescent="0.25">
      <c r="A15" s="21" t="s">
        <v>18</v>
      </c>
      <c r="B15" s="22">
        <v>1.4999999999999999E-2</v>
      </c>
      <c r="C15" s="16">
        <v>388000000</v>
      </c>
      <c r="D15" s="17">
        <v>388000000</v>
      </c>
      <c r="E15" s="16">
        <v>388000000</v>
      </c>
      <c r="F15" s="18">
        <v>1</v>
      </c>
      <c r="G15" s="1"/>
    </row>
    <row r="16" spans="1:8" x14ac:dyDescent="0.25">
      <c r="A16" s="21" t="s">
        <v>19</v>
      </c>
      <c r="B16" s="22">
        <v>1.61E-2</v>
      </c>
      <c r="C16" s="16">
        <v>97000000</v>
      </c>
      <c r="D16" s="17">
        <v>97000000</v>
      </c>
      <c r="E16" s="16">
        <v>97000000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217159875.52999997</v>
      </c>
      <c r="D17" s="17">
        <v>217159875.52999997</v>
      </c>
      <c r="E17" s="16">
        <v>217159875.52999997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21043121.629999995</v>
      </c>
      <c r="C21" s="16">
        <v>65000</v>
      </c>
      <c r="D21" s="18">
        <v>175.35934691666662</v>
      </c>
      <c r="E21" s="18">
        <v>0.54166666666666663</v>
      </c>
      <c r="F21" s="25"/>
      <c r="G21" s="1"/>
    </row>
    <row r="22" spans="1:8" x14ac:dyDescent="0.25">
      <c r="A22" s="21" t="s">
        <v>16</v>
      </c>
      <c r="B22" s="16">
        <v>0</v>
      </c>
      <c r="C22" s="16">
        <v>315000</v>
      </c>
      <c r="D22" s="18">
        <v>0</v>
      </c>
      <c r="E22" s="18">
        <v>0.84</v>
      </c>
      <c r="F22" s="25"/>
      <c r="G22" s="1"/>
    </row>
    <row r="23" spans="1:8" x14ac:dyDescent="0.25">
      <c r="A23" s="21" t="s">
        <v>17</v>
      </c>
      <c r="B23" s="16">
        <v>0</v>
      </c>
      <c r="C23" s="16">
        <v>94312.98</v>
      </c>
      <c r="D23" s="18">
        <v>0</v>
      </c>
      <c r="E23" s="18">
        <v>0.589456125</v>
      </c>
      <c r="F23" s="25"/>
      <c r="G23" s="1"/>
    </row>
    <row r="24" spans="1:8" x14ac:dyDescent="0.25">
      <c r="A24" s="21" t="s">
        <v>18</v>
      </c>
      <c r="B24" s="16">
        <v>0</v>
      </c>
      <c r="C24" s="16">
        <v>388000</v>
      </c>
      <c r="D24" s="18">
        <v>0</v>
      </c>
      <c r="E24" s="18">
        <v>1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104113.33</v>
      </c>
      <c r="D25" s="18">
        <v>0</v>
      </c>
      <c r="E25" s="18">
        <v>1.0733332989690723</v>
      </c>
      <c r="F25" s="25"/>
      <c r="G25" s="1" t="s">
        <v>51</v>
      </c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21043121.629999995</v>
      </c>
      <c r="C27" s="16">
        <v>966426.30999999994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17617053.48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5445704.7400000002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23062758.219999999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1427835.93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590182.06000000006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2018017.99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229655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 t="s">
        <v>51</v>
      </c>
      <c r="F48" s="1"/>
      <c r="H48" s="38">
        <v>0</v>
      </c>
    </row>
    <row r="49" spans="1:9" x14ac:dyDescent="0.25">
      <c r="A49" s="39" t="s">
        <v>40</v>
      </c>
      <c r="B49" s="1"/>
      <c r="C49" s="1"/>
      <c r="D49" s="1"/>
      <c r="E49" s="1" t="s">
        <v>51</v>
      </c>
      <c r="F49" s="19"/>
      <c r="G49" s="44"/>
      <c r="H49" s="33">
        <v>4415639.97</v>
      </c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4468.07</v>
      </c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1346084.2</v>
      </c>
    </row>
    <row r="53" spans="1:9" x14ac:dyDescent="0.25">
      <c r="A53" s="39" t="s">
        <v>44</v>
      </c>
      <c r="B53" s="1"/>
      <c r="C53" s="1"/>
      <c r="D53" s="1"/>
      <c r="E53" s="1" t="s">
        <v>51</v>
      </c>
      <c r="F53" s="1"/>
      <c r="H53" s="45">
        <v>1953.2</v>
      </c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31078576.649999999</v>
      </c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202545</v>
      </c>
      <c r="F58" s="50"/>
      <c r="G58" s="51"/>
      <c r="H58" s="52">
        <v>10</v>
      </c>
      <c r="I58" t="s">
        <v>51</v>
      </c>
    </row>
    <row r="59" spans="1:9" x14ac:dyDescent="0.25">
      <c r="A59" s="39" t="s">
        <v>52</v>
      </c>
      <c r="E59" s="50">
        <v>0</v>
      </c>
      <c r="F59" s="50"/>
      <c r="G59" s="51"/>
      <c r="H59" s="52">
        <v>0</v>
      </c>
    </row>
    <row r="60" spans="1:9" x14ac:dyDescent="0.25">
      <c r="A60" s="39" t="s">
        <v>53</v>
      </c>
      <c r="B60" s="1"/>
      <c r="C60" s="1"/>
      <c r="D60" s="1"/>
      <c r="E60" s="50">
        <v>27110</v>
      </c>
      <c r="F60" s="51"/>
      <c r="G60" s="51"/>
      <c r="H60" s="52">
        <v>3</v>
      </c>
    </row>
    <row r="61" spans="1:9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9" x14ac:dyDescent="0.25">
      <c r="A62" s="39" t="s">
        <v>215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9" x14ac:dyDescent="0.25">
      <c r="A63" s="39" t="s">
        <v>56</v>
      </c>
      <c r="B63" s="1"/>
      <c r="C63" s="1"/>
      <c r="D63" s="1"/>
      <c r="E63" s="50"/>
      <c r="F63" s="50">
        <v>1335752.04</v>
      </c>
      <c r="G63" s="51"/>
      <c r="H63" s="52">
        <v>65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128500.47</v>
      </c>
      <c r="H64" s="52">
        <v>1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2881635.04</v>
      </c>
      <c r="H65" s="52">
        <v>111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1250403.3899999999</v>
      </c>
      <c r="H66" s="52">
        <v>45</v>
      </c>
    </row>
    <row r="67" spans="1:8" x14ac:dyDescent="0.25">
      <c r="A67" s="32" t="s">
        <v>60</v>
      </c>
      <c r="B67" s="1"/>
      <c r="C67" s="1"/>
      <c r="D67" s="1"/>
      <c r="E67" s="55">
        <v>229655</v>
      </c>
      <c r="F67" s="55">
        <v>1335752.04</v>
      </c>
      <c r="G67" s="56">
        <v>4260538.9000000004</v>
      </c>
      <c r="H67" s="57">
        <v>235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65871</v>
      </c>
      <c r="E73" s="64">
        <v>1651781517.02</v>
      </c>
      <c r="F73" s="65">
        <v>7.0000000000000007E-2</v>
      </c>
      <c r="G73" s="64">
        <v>1357159875.53</v>
      </c>
      <c r="H73" s="36"/>
    </row>
    <row r="74" spans="1:8" x14ac:dyDescent="0.25">
      <c r="A74" s="39" t="s">
        <v>67</v>
      </c>
      <c r="B74" s="1"/>
      <c r="C74" s="1"/>
      <c r="D74" s="66"/>
      <c r="E74" s="67">
        <v>-20617624.510000002</v>
      </c>
      <c r="F74" s="68"/>
      <c r="G74" s="33">
        <v>-15084676.720000001</v>
      </c>
      <c r="H74" s="36"/>
    </row>
    <row r="75" spans="1:8" x14ac:dyDescent="0.25">
      <c r="A75" s="39" t="s">
        <v>68</v>
      </c>
      <c r="B75" s="1"/>
      <c r="C75" s="1"/>
      <c r="D75" s="69">
        <v>-81</v>
      </c>
      <c r="E75" s="67">
        <v>-1883283.4</v>
      </c>
      <c r="F75" s="68"/>
      <c r="G75" s="33">
        <v>-1550067.07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-18</v>
      </c>
      <c r="E77" s="67">
        <v>-376719.65</v>
      </c>
      <c r="F77" s="68"/>
      <c r="G77" s="33">
        <v>-292723.01</v>
      </c>
      <c r="H77" s="36" t="s">
        <v>51</v>
      </c>
    </row>
    <row r="78" spans="1:8" x14ac:dyDescent="0.25">
      <c r="A78" s="39" t="s">
        <v>71</v>
      </c>
      <c r="B78" s="1"/>
      <c r="C78" s="1"/>
      <c r="D78" s="69">
        <v>-182</v>
      </c>
      <c r="E78" s="67">
        <v>-4773795.05</v>
      </c>
      <c r="F78" s="70"/>
      <c r="G78" s="33">
        <v>-4115654.83</v>
      </c>
      <c r="H78" s="36"/>
    </row>
    <row r="79" spans="1:8" x14ac:dyDescent="0.25">
      <c r="A79" s="39" t="s">
        <v>72</v>
      </c>
      <c r="B79" s="1"/>
      <c r="C79" s="71"/>
      <c r="D79" s="72">
        <v>65590</v>
      </c>
      <c r="E79" s="73">
        <v>1624130094.4099998</v>
      </c>
      <c r="F79" s="74"/>
      <c r="G79" s="73">
        <v>1336116753.9000001</v>
      </c>
      <c r="H79" s="47"/>
    </row>
    <row r="80" spans="1:8" x14ac:dyDescent="0.25">
      <c r="A80" s="75"/>
      <c r="B80" s="1"/>
      <c r="C80" s="40"/>
      <c r="D80" s="1"/>
      <c r="E80" s="76"/>
      <c r="F80" s="1"/>
      <c r="G80" s="76"/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521838522.56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814278231.34000003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1336116753.9000001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31078576.649999999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31078576.649999999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0</v>
      </c>
    </row>
    <row r="95" spans="1:8" x14ac:dyDescent="0.25">
      <c r="A95" s="13" t="s">
        <v>216</v>
      </c>
      <c r="B95" s="1"/>
      <c r="C95" s="1"/>
      <c r="D95" s="1"/>
      <c r="E95" s="1"/>
      <c r="F95" s="1"/>
      <c r="G95" s="1"/>
      <c r="H95" s="86">
        <v>0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1130966.5629416667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1130966.5629416667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1130966.5629416667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65000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65000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217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218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219</v>
      </c>
      <c r="B114" s="1"/>
      <c r="C114" s="1"/>
      <c r="D114" s="1"/>
      <c r="E114" s="1"/>
      <c r="F114" s="1"/>
      <c r="G114" s="1"/>
      <c r="H114" s="83">
        <v>315000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220</v>
      </c>
      <c r="B116" s="1"/>
      <c r="C116" s="1"/>
      <c r="D116" s="1"/>
      <c r="E116" s="1"/>
      <c r="F116" s="1"/>
      <c r="G116" s="1"/>
      <c r="H116" s="83">
        <v>315000</v>
      </c>
    </row>
    <row r="117" spans="1:8" x14ac:dyDescent="0.25">
      <c r="A117" s="90" t="s">
        <v>221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217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218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219</v>
      </c>
      <c r="B122" s="1"/>
      <c r="C122" s="1"/>
      <c r="D122" s="1"/>
      <c r="E122" s="1"/>
      <c r="F122" s="1"/>
      <c r="G122" s="1"/>
      <c r="H122" s="83">
        <v>94312.98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220</v>
      </c>
      <c r="B124" s="1"/>
      <c r="C124" s="1"/>
      <c r="D124" s="1"/>
      <c r="E124" s="1"/>
      <c r="F124" s="1"/>
      <c r="G124" s="1"/>
      <c r="H124" s="83">
        <v>94312.98</v>
      </c>
    </row>
    <row r="125" spans="1:8" x14ac:dyDescent="0.25">
      <c r="A125" s="90" t="s">
        <v>221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388000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388000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104113.33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104113.33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966426.30999999994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966426.30999999994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28981183.777058333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21043121.629999995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21043121.629999995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7938062.1500000004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6785799.3799999999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20357398.13295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6785799.3799999999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6785799.3799999999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7938062.1500000004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14723861.530000001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0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14723861.530000001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24.1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0.55981942487919467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0.55981942487919467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1373194.2</v>
      </c>
      <c r="H200" s="1"/>
    </row>
    <row r="201" spans="1:8" x14ac:dyDescent="0.25">
      <c r="A201" s="39" t="s">
        <v>222</v>
      </c>
      <c r="B201" s="1"/>
      <c r="C201" s="58"/>
      <c r="D201" s="94"/>
      <c r="E201" s="19"/>
      <c r="F201" s="1"/>
      <c r="G201" s="88">
        <v>1550067.07</v>
      </c>
      <c r="H201" s="99">
        <v>81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-176872.87000000011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1357159875.53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-1.3032574362760869E-4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/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/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/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1.3032574362760869E-4</v>
      </c>
      <c r="H210" s="70">
        <v>176872.87000000011</v>
      </c>
      <c r="I210" t="s">
        <v>51</v>
      </c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04">
        <v>3.190932931397493E-3</v>
      </c>
      <c r="G213" s="95">
        <v>4330606.1399999997</v>
      </c>
      <c r="H213" s="105">
        <v>204</v>
      </c>
    </row>
    <row r="214" spans="1:9" x14ac:dyDescent="0.25">
      <c r="A214" s="32" t="s">
        <v>172</v>
      </c>
      <c r="B214" s="1"/>
      <c r="C214" s="58"/>
      <c r="D214" s="94"/>
      <c r="E214" s="1"/>
      <c r="F214" s="104">
        <v>0</v>
      </c>
      <c r="G214" s="95">
        <v>0</v>
      </c>
      <c r="H214" s="105">
        <v>0</v>
      </c>
    </row>
    <row r="215" spans="1:9" x14ac:dyDescent="0.25">
      <c r="A215" s="32" t="s">
        <v>223</v>
      </c>
      <c r="B215" s="1"/>
      <c r="C215" s="58"/>
      <c r="D215" s="94"/>
      <c r="E215" s="1"/>
      <c r="F215" s="104">
        <v>0</v>
      </c>
      <c r="G215" s="106">
        <v>0</v>
      </c>
      <c r="H215" s="107">
        <v>0</v>
      </c>
    </row>
    <row r="216" spans="1:9" x14ac:dyDescent="0.25">
      <c r="A216" s="32" t="s">
        <v>224</v>
      </c>
      <c r="B216" s="1"/>
      <c r="C216" s="58"/>
      <c r="D216" s="94"/>
      <c r="E216" s="1"/>
      <c r="F216" s="104">
        <v>0</v>
      </c>
      <c r="G216" s="108">
        <v>0</v>
      </c>
      <c r="H216" s="109">
        <v>0</v>
      </c>
    </row>
    <row r="217" spans="1:9" x14ac:dyDescent="0.25">
      <c r="A217" s="39" t="s">
        <v>175</v>
      </c>
      <c r="B217" s="1"/>
      <c r="C217" s="58"/>
      <c r="D217" s="94"/>
      <c r="E217" s="1"/>
      <c r="F217" s="104">
        <v>3.190932931397493E-3</v>
      </c>
      <c r="G217" s="92">
        <v>4330606.1399999997</v>
      </c>
      <c r="H217" s="110">
        <v>204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225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0</v>
      </c>
      <c r="H220" s="114">
        <v>0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/>
      <c r="H221" s="113"/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/>
      <c r="H222" s="113"/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/>
      <c r="H223" s="113"/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17"/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0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202545</v>
      </c>
      <c r="H231" s="119">
        <v>9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205336.03</v>
      </c>
      <c r="H232" s="119">
        <v>9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-2791.0299999999988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202545</v>
      </c>
      <c r="H236" s="121">
        <v>9</v>
      </c>
      <c r="I236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205336.03</v>
      </c>
      <c r="H237" s="63">
        <v>9</v>
      </c>
      <c r="I237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-2791.0299999999988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0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0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590182.06000000006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590182.06000000006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0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0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1427835.93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1427835.93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181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181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181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181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181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181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Dec16</vt:lpstr>
      <vt:lpstr>Nov16</vt:lpstr>
      <vt:lpstr>Oct16</vt:lpstr>
      <vt:lpstr>Sep16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Cagle, Samantha</dc:creator>
  <cp:lastModifiedBy>Sanchez(2), Daniel</cp:lastModifiedBy>
  <dcterms:created xsi:type="dcterms:W3CDTF">2017-10-06T15:44:06Z</dcterms:created>
  <dcterms:modified xsi:type="dcterms:W3CDTF">2018-02-08T19:41:40Z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